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50" windowHeight="11640" activeTab="0"/>
  </bookViews>
  <sheets>
    <sheet name="Лист1" sheetId="1" r:id="rId1"/>
    <sheet name="Отчет о совместимости" sheetId="2" r:id="rId2"/>
  </sheets>
  <definedNames>
    <definedName name="_xlnm._FilterDatabase" localSheetId="0" hidden="1">'Лист1'!$A$7:$D$60</definedName>
    <definedName name="_xlnm.Print_Area" localSheetId="0">'Лист1'!$A$1:$D$60</definedName>
  </definedNames>
  <calcPr fullCalcOnLoad="1"/>
</workbook>
</file>

<file path=xl/sharedStrings.xml><?xml version="1.0" encoding="utf-8"?>
<sst xmlns="http://schemas.openxmlformats.org/spreadsheetml/2006/main" count="65" uniqueCount="40">
  <si>
    <t>Заходи</t>
  </si>
  <si>
    <t>Обсяги фінансових ресурсів (тис. грн)</t>
  </si>
  <si>
    <t>у тому числі по роках</t>
  </si>
  <si>
    <t>Фінансово-кредитна та інвестиційна підтримка підприємництва</t>
  </si>
  <si>
    <t>у тому числі кошти обласного бюджету</t>
  </si>
  <si>
    <t>Ресурсне та інформаційне забезпечення</t>
  </si>
  <si>
    <t>Загальний обсяг ресурсів</t>
  </si>
  <si>
    <t>у тому числі:</t>
  </si>
  <si>
    <t>державний бюджет</t>
  </si>
  <si>
    <t>обласний бюджет</t>
  </si>
  <si>
    <t>Отчет о совместимости для додаток_2_від_16.12.15.xls</t>
  </si>
  <si>
    <t>Дата отчета: 18.12.2015 10:29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</si>
  <si>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</si>
  <si>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</si>
  <si>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</si>
  <si>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</si>
  <si>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Профорієнтаційна підготовка та перепідготовка кадрів для сфери малого і середнього підприємництва</t>
  </si>
  <si>
    <t>Цільові проекти та підпрограми</t>
  </si>
  <si>
    <t>кошти інших джерел</t>
  </si>
  <si>
    <t>бюджети міст обласного підпорядкування та районні бюджети</t>
  </si>
  <si>
    <r>
      <t xml:space="preserve">ЗАХІД 7.3. </t>
    </r>
    <r>
      <rPr>
        <sz val="12"/>
        <rFont val="Times New Roman"/>
        <family val="1"/>
      </rPr>
      <t>Організація та проведення конференцій, навчальних і практичних семінарів, лекцій, тренінгів, вебінарів тощо за участю суб’єктів малого та середнього підприємництва</t>
    </r>
  </si>
  <si>
    <r>
      <t xml:space="preserve">ЗАХІД 8.2. </t>
    </r>
    <r>
      <rPr>
        <sz val="12"/>
        <rFont val="Times New Roman"/>
        <family val="1"/>
      </rPr>
      <t>Проведення семінарів-тренінгів з написання стратегій розвитку підприємств та компаній</t>
    </r>
  </si>
  <si>
    <r>
      <t xml:space="preserve">ЗАХІД 5.4. </t>
    </r>
    <r>
      <rPr>
        <sz val="12"/>
        <rFont val="Times New Roman"/>
        <family val="1"/>
      </rPr>
      <t>Організація проведення інвестиційного форуму</t>
    </r>
  </si>
  <si>
    <r>
      <t xml:space="preserve">ЗАХІД 5.5. </t>
    </r>
    <r>
      <rPr>
        <sz val="12"/>
        <rFont val="Times New Roman"/>
        <family val="1"/>
      </rPr>
      <t>Створення відеоролика щодо економічного потенціалу та інвестиційної привабливості Луганської області</t>
    </r>
  </si>
  <si>
    <r>
      <t xml:space="preserve">ЗАХІД 5.3. </t>
    </r>
    <r>
      <rPr>
        <sz val="12"/>
        <rFont val="Times New Roman"/>
        <family val="1"/>
      </rPr>
      <t>Організація проведення бізнес-форумів, міжнародних місій, конференцій, семінарів за участю представників малого та середнього підприємництва</t>
    </r>
  </si>
  <si>
    <r>
      <t>ЗАХІД 4.7.</t>
    </r>
    <r>
      <rPr>
        <sz val="12"/>
        <rFont val="Times New Roman"/>
        <family val="1"/>
      </rPr>
      <t xml:space="preserve"> Надання центрами зайнятості одноразової допомоги для започаткування власної справи безробітним, які бажають займатися підприємницькою діяльністю</t>
    </r>
  </si>
  <si>
    <r>
      <t>ЗАХІД 4.4.</t>
    </r>
    <r>
      <rPr>
        <sz val="12"/>
        <rFont val="Times New Roman"/>
        <family val="1"/>
      </rPr>
      <t xml:space="preserve"> Забезпечення часткового відшкодування відсоткових ставок за кредитами, отриманими суб’єктами малого та середнього бізнесу на реалізацію інвестиційних проектів, спрямованих на створення нових робочих місць у пріоритетних галузях економіки</t>
    </r>
  </si>
  <si>
    <r>
      <t>ЗАХІД 4.1.</t>
    </r>
    <r>
      <rPr>
        <sz val="12"/>
        <rFont val="Times New Roman"/>
        <family val="1"/>
      </rPr>
      <t xml:space="preserve"> Створення інвестиційного фонду та фінансування суб'єктів малого і середнього підприємництва на поворотній основі для реалізації інвестиційних проектів, спрямованих на створення нових робочих місць у пріоритетних галузях економіки</t>
    </r>
  </si>
  <si>
    <t>у тому числі кошти інших джерел</t>
  </si>
  <si>
    <r>
      <t xml:space="preserve">ЗАХІД 17.6. </t>
    </r>
    <r>
      <rPr>
        <sz val="12"/>
        <rFont val="Times New Roman"/>
        <family val="1"/>
      </rPr>
      <t>Надання грантів на заснування та/або розширення малих та середніх підприємств, а також сприяння налагодженню зв’язків з фінансовими установами щодо подальшої фінансової підтримки таких суб’єктів малого та середнього підприємництва</t>
    </r>
  </si>
  <si>
    <r>
      <t xml:space="preserve">ЗАХІД 15.3. </t>
    </r>
    <r>
      <rPr>
        <sz val="12"/>
        <rFont val="Times New Roman"/>
        <family val="1"/>
      </rPr>
      <t>Підготовка та випуск кваліфікованих робітників для підприємницької сфери</t>
    </r>
  </si>
  <si>
    <t xml:space="preserve">Ресурсне забезпечення Регіональної цільової програми «Залучення інвестицій, розвитку та підтримки малого і середнього підприємництва в Луганській області на 2016-2017 роки»
</t>
  </si>
  <si>
    <t>Всього,</t>
  </si>
  <si>
    <r>
      <t xml:space="preserve">ЗАХІД 5.2. </t>
    </r>
    <r>
      <rPr>
        <sz val="12"/>
        <rFont val="Times New Roman"/>
        <family val="1"/>
      </rPr>
      <t>Надання консультацій суб'єктам підприємництва з питань розробки бізнес-планів та підготовка висновків про доцільність їх реалізації</t>
    </r>
  </si>
  <si>
    <t>Продовження додатка 2</t>
  </si>
  <si>
    <r>
      <t xml:space="preserve">ЗАХІД 7.1. </t>
    </r>
    <r>
      <rPr>
        <sz val="12"/>
        <rFont val="Times New Roman"/>
        <family val="1"/>
      </rPr>
      <t>Проведення наради-семінару на тему: «Актуальні проблеми розвитку підприємництва»</t>
    </r>
  </si>
  <si>
    <t xml:space="preserve">        </t>
  </si>
  <si>
    <t xml:space="preserve">                                                                                                                                                                </t>
  </si>
  <si>
    <t>Додаток 2 до Програми</t>
  </si>
  <si>
    <r>
      <t xml:space="preserve">ЗАХІД 5.6. </t>
    </r>
    <r>
      <rPr>
        <sz val="12"/>
        <rFont val="Times New Roman"/>
        <family val="1"/>
      </rPr>
      <t>Виготовлення інформаційного буклета «Луганщина інвестиційна»</t>
    </r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</si>
</sst>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4" fillId="0" borderId="0" xfId="0" applyNumberFormat="1" applyFont="1" applyAlignment="1">
      <alignment vertical="top" wrapText="1"/>
    </xf>
    <xf numFmtId="0" fontId="2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4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" fontId="19" fillId="0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2" fontId="21" fillId="0" borderId="13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justify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2" fontId="20" fillId="0" borderId="13" xfId="0" applyNumberFormat="1" applyFont="1" applyFill="1" applyBorder="1" applyAlignment="1">
      <alignment horizontal="left" vertical="center" wrapText="1"/>
    </xf>
    <xf numFmtId="4" fontId="20" fillId="0" borderId="13" xfId="0" applyNumberFormat="1" applyFont="1" applyFill="1" applyBorder="1" applyAlignment="1">
      <alignment horizontal="center" vertical="center" wrapText="1"/>
    </xf>
    <xf numFmtId="180" fontId="19" fillId="0" borderId="0" xfId="0" applyNumberFormat="1" applyFont="1" applyFill="1" applyAlignment="1">
      <alignment vertical="center"/>
    </xf>
    <xf numFmtId="4" fontId="21" fillId="0" borderId="13" xfId="0" applyNumberFormat="1" applyFont="1" applyFill="1" applyBorder="1" applyAlignment="1">
      <alignment horizontal="center" vertical="center" wrapText="1"/>
    </xf>
    <xf numFmtId="181" fontId="19" fillId="0" borderId="0" xfId="0" applyNumberFormat="1" applyFont="1" applyFill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4" fontId="25" fillId="0" borderId="0" xfId="0" applyNumberFormat="1" applyFont="1" applyFill="1" applyAlignment="1">
      <alignment vertical="center"/>
    </xf>
    <xf numFmtId="4" fontId="25" fillId="0" borderId="14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2" fontId="20" fillId="0" borderId="13" xfId="0" applyNumberFormat="1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tabSelected="1" view="pageLayout" zoomScale="110" zoomScaleSheetLayoutView="100" zoomScalePageLayoutView="110" workbookViewId="0" topLeftCell="A37">
      <selection activeCell="B4" sqref="B4:D4"/>
    </sheetView>
  </sheetViews>
  <sheetFormatPr defaultColWidth="9.00390625" defaultRowHeight="12.75"/>
  <cols>
    <col min="1" max="1" width="97.375" style="37" customWidth="1"/>
    <col min="2" max="4" width="13.00390625" style="20" customWidth="1"/>
    <col min="5" max="5" width="11.375" style="20" customWidth="1"/>
    <col min="6" max="6" width="12.75390625" style="20" customWidth="1"/>
    <col min="7" max="16384" width="9.00390625" style="20" customWidth="1"/>
  </cols>
  <sheetData>
    <row r="1" spans="1:4" ht="18.75">
      <c r="A1" s="14"/>
      <c r="B1" s="40" t="s">
        <v>36</v>
      </c>
      <c r="C1" s="40" t="s">
        <v>38</v>
      </c>
      <c r="D1" s="40"/>
    </row>
    <row r="2" spans="1:4" ht="10.5" customHeight="1">
      <c r="A2" s="40" t="s">
        <v>37</v>
      </c>
      <c r="B2" s="40"/>
      <c r="C2" s="40"/>
      <c r="D2" s="40"/>
    </row>
    <row r="3" spans="1:28" ht="51" customHeight="1">
      <c r="A3" s="42" t="s">
        <v>31</v>
      </c>
      <c r="B3" s="42"/>
      <c r="C3" s="42"/>
      <c r="D3" s="42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4" ht="30.75" customHeight="1">
      <c r="A4" s="43" t="s">
        <v>0</v>
      </c>
      <c r="B4" s="43" t="s">
        <v>1</v>
      </c>
      <c r="C4" s="44"/>
      <c r="D4" s="45"/>
    </row>
    <row r="5" spans="1:4" ht="21.75" customHeight="1">
      <c r="A5" s="43"/>
      <c r="B5" s="43" t="s">
        <v>32</v>
      </c>
      <c r="C5" s="43" t="s">
        <v>2</v>
      </c>
      <c r="D5" s="43"/>
    </row>
    <row r="6" spans="1:4" ht="17.25" customHeight="1">
      <c r="A6" s="43"/>
      <c r="B6" s="43"/>
      <c r="C6" s="15">
        <v>2016</v>
      </c>
      <c r="D6" s="15">
        <v>2017</v>
      </c>
    </row>
    <row r="7" spans="1:4" ht="17.25" customHeight="1">
      <c r="A7" s="15">
        <v>1</v>
      </c>
      <c r="B7" s="15">
        <v>2</v>
      </c>
      <c r="C7" s="15">
        <v>3</v>
      </c>
      <c r="D7" s="15">
        <v>4</v>
      </c>
    </row>
    <row r="8" spans="1:4" ht="19.5" customHeight="1">
      <c r="A8" s="43" t="s">
        <v>3</v>
      </c>
      <c r="B8" s="43"/>
      <c r="C8" s="43"/>
      <c r="D8" s="43"/>
    </row>
    <row r="9" spans="1:4" ht="53.25" customHeight="1">
      <c r="A9" s="22" t="s">
        <v>27</v>
      </c>
      <c r="B9" s="16"/>
      <c r="C9" s="16"/>
      <c r="D9" s="16"/>
    </row>
    <row r="10" spans="1:4" ht="15" customHeight="1">
      <c r="A10" s="23" t="s">
        <v>32</v>
      </c>
      <c r="B10" s="13">
        <f>C10+D10</f>
        <v>40000</v>
      </c>
      <c r="C10" s="12">
        <v>20000</v>
      </c>
      <c r="D10" s="12">
        <v>20000</v>
      </c>
    </row>
    <row r="11" spans="1:4" ht="17.25" customHeight="1">
      <c r="A11" s="24" t="s">
        <v>4</v>
      </c>
      <c r="B11" s="13">
        <f>C11+D11</f>
        <v>40000</v>
      </c>
      <c r="C11" s="12">
        <v>20000</v>
      </c>
      <c r="D11" s="12">
        <v>20000</v>
      </c>
    </row>
    <row r="12" spans="1:4" ht="53.25" customHeight="1">
      <c r="A12" s="22" t="s">
        <v>26</v>
      </c>
      <c r="B12" s="16"/>
      <c r="C12" s="16"/>
      <c r="D12" s="16"/>
    </row>
    <row r="13" spans="1:4" ht="13.5" customHeight="1">
      <c r="A13" s="23" t="s">
        <v>32</v>
      </c>
      <c r="B13" s="13">
        <f>C13+D13</f>
        <v>2000</v>
      </c>
      <c r="C13" s="12">
        <v>1000</v>
      </c>
      <c r="D13" s="12">
        <v>1000</v>
      </c>
    </row>
    <row r="14" spans="1:4" ht="17.25" customHeight="1">
      <c r="A14" s="24" t="s">
        <v>4</v>
      </c>
      <c r="B14" s="13">
        <f>C14+D14</f>
        <v>2000</v>
      </c>
      <c r="C14" s="12">
        <v>1000</v>
      </c>
      <c r="D14" s="12">
        <v>1000</v>
      </c>
    </row>
    <row r="15" spans="1:4" ht="34.5" customHeight="1">
      <c r="A15" s="22" t="s">
        <v>25</v>
      </c>
      <c r="B15" s="16"/>
      <c r="C15" s="16"/>
      <c r="D15" s="16"/>
    </row>
    <row r="16" spans="1:4" ht="17.25" customHeight="1">
      <c r="A16" s="23" t="s">
        <v>32</v>
      </c>
      <c r="B16" s="13">
        <f>C16+D16</f>
        <v>5800</v>
      </c>
      <c r="C16" s="12">
        <v>2800</v>
      </c>
      <c r="D16" s="12">
        <v>3000</v>
      </c>
    </row>
    <row r="17" spans="1:4" ht="17.25" customHeight="1">
      <c r="A17" s="24" t="s">
        <v>28</v>
      </c>
      <c r="B17" s="13">
        <f>C17+D17</f>
        <v>5800</v>
      </c>
      <c r="C17" s="12">
        <v>2800</v>
      </c>
      <c r="D17" s="12">
        <v>3000</v>
      </c>
    </row>
    <row r="18" spans="1:5" ht="29.25" customHeight="1">
      <c r="A18" s="25" t="s">
        <v>33</v>
      </c>
      <c r="B18" s="17"/>
      <c r="C18" s="18"/>
      <c r="D18" s="18"/>
      <c r="E18" s="26"/>
    </row>
    <row r="19" spans="1:5" ht="17.25" customHeight="1">
      <c r="A19" s="24" t="s">
        <v>32</v>
      </c>
      <c r="B19" s="12">
        <f>C19+D19</f>
        <v>106</v>
      </c>
      <c r="C19" s="12">
        <v>53</v>
      </c>
      <c r="D19" s="12">
        <v>53</v>
      </c>
      <c r="E19" s="26"/>
    </row>
    <row r="20" spans="1:5" ht="17.25" customHeight="1">
      <c r="A20" s="24" t="s">
        <v>4</v>
      </c>
      <c r="B20" s="12">
        <f>C20+D20</f>
        <v>106</v>
      </c>
      <c r="C20" s="12">
        <v>53</v>
      </c>
      <c r="D20" s="12">
        <v>53</v>
      </c>
      <c r="E20" s="26"/>
    </row>
    <row r="21" spans="1:4" ht="22.5" customHeight="1">
      <c r="A21" s="46" t="s">
        <v>34</v>
      </c>
      <c r="B21" s="47"/>
      <c r="C21" s="47"/>
      <c r="D21" s="47"/>
    </row>
    <row r="22" spans="1:4" ht="16.5" customHeight="1">
      <c r="A22" s="15">
        <v>1</v>
      </c>
      <c r="B22" s="15">
        <v>2</v>
      </c>
      <c r="C22" s="15">
        <v>3</v>
      </c>
      <c r="D22" s="15">
        <v>4</v>
      </c>
    </row>
    <row r="23" spans="1:5" ht="39" customHeight="1">
      <c r="A23" s="22" t="s">
        <v>24</v>
      </c>
      <c r="B23" s="16"/>
      <c r="C23" s="16"/>
      <c r="D23" s="16"/>
      <c r="E23" s="26"/>
    </row>
    <row r="24" spans="1:5" ht="16.5" customHeight="1">
      <c r="A24" s="23" t="s">
        <v>32</v>
      </c>
      <c r="B24" s="13">
        <f>C24+D24</f>
        <v>300</v>
      </c>
      <c r="C24" s="12">
        <v>150</v>
      </c>
      <c r="D24" s="12">
        <v>150</v>
      </c>
      <c r="E24" s="26"/>
    </row>
    <row r="25" spans="1:5" ht="17.25" customHeight="1">
      <c r="A25" s="24" t="s">
        <v>4</v>
      </c>
      <c r="B25" s="13">
        <f>C25+D25</f>
        <v>300</v>
      </c>
      <c r="C25" s="12">
        <v>150</v>
      </c>
      <c r="D25" s="12">
        <v>150</v>
      </c>
      <c r="E25" s="26"/>
    </row>
    <row r="26" spans="1:5" ht="15.75">
      <c r="A26" s="22" t="s">
        <v>22</v>
      </c>
      <c r="B26" s="16"/>
      <c r="C26" s="16"/>
      <c r="D26" s="16"/>
      <c r="E26" s="26"/>
    </row>
    <row r="27" spans="1:5" ht="15.75" customHeight="1">
      <c r="A27" s="23" t="s">
        <v>32</v>
      </c>
      <c r="B27" s="13">
        <f>C27+D27</f>
        <v>400</v>
      </c>
      <c r="C27" s="12">
        <f>C28</f>
        <v>200</v>
      </c>
      <c r="D27" s="12">
        <f>D28</f>
        <v>200</v>
      </c>
      <c r="E27" s="26"/>
    </row>
    <row r="28" spans="1:5" ht="16.5" customHeight="1">
      <c r="A28" s="24" t="s">
        <v>4</v>
      </c>
      <c r="B28" s="13">
        <f>C28+D28</f>
        <v>400</v>
      </c>
      <c r="C28" s="12">
        <v>200</v>
      </c>
      <c r="D28" s="12">
        <v>200</v>
      </c>
      <c r="E28" s="26"/>
    </row>
    <row r="29" spans="1:5" ht="38.25" customHeight="1">
      <c r="A29" s="22" t="s">
        <v>23</v>
      </c>
      <c r="B29" s="16"/>
      <c r="C29" s="16"/>
      <c r="D29" s="16"/>
      <c r="E29" s="26"/>
    </row>
    <row r="30" spans="1:5" ht="17.25" customHeight="1">
      <c r="A30" s="23" t="s">
        <v>32</v>
      </c>
      <c r="B30" s="13">
        <f>C30+D30</f>
        <v>80</v>
      </c>
      <c r="C30" s="12">
        <f>C31</f>
        <v>40</v>
      </c>
      <c r="D30" s="12">
        <f>D31</f>
        <v>40</v>
      </c>
      <c r="E30" s="26"/>
    </row>
    <row r="31" spans="1:5" ht="17.25" customHeight="1">
      <c r="A31" s="24" t="s">
        <v>4</v>
      </c>
      <c r="B31" s="13">
        <f>C31+D31</f>
        <v>80</v>
      </c>
      <c r="C31" s="12">
        <v>40</v>
      </c>
      <c r="D31" s="12">
        <v>40</v>
      </c>
      <c r="E31" s="26"/>
    </row>
    <row r="32" spans="1:5" ht="17.25" customHeight="1">
      <c r="A32" s="22" t="s">
        <v>39</v>
      </c>
      <c r="B32" s="16"/>
      <c r="C32" s="16"/>
      <c r="D32" s="16"/>
      <c r="E32" s="26"/>
    </row>
    <row r="33" spans="1:5" ht="17.25" customHeight="1">
      <c r="A33" s="23" t="s">
        <v>32</v>
      </c>
      <c r="B33" s="13">
        <f>C33+D33</f>
        <v>60</v>
      </c>
      <c r="C33" s="12">
        <f>C34</f>
        <v>30</v>
      </c>
      <c r="D33" s="12">
        <f>D34</f>
        <v>30</v>
      </c>
      <c r="E33" s="26"/>
    </row>
    <row r="34" spans="1:5" ht="17.25" customHeight="1">
      <c r="A34" s="24" t="s">
        <v>4</v>
      </c>
      <c r="B34" s="13">
        <f>C34+D34</f>
        <v>60</v>
      </c>
      <c r="C34" s="12">
        <v>30</v>
      </c>
      <c r="D34" s="12">
        <v>30</v>
      </c>
      <c r="E34" s="26"/>
    </row>
    <row r="35" spans="1:4" ht="13.5" customHeight="1">
      <c r="A35" s="43" t="s">
        <v>5</v>
      </c>
      <c r="B35" s="43"/>
      <c r="C35" s="43"/>
      <c r="D35" s="43"/>
    </row>
    <row r="36" spans="1:4" ht="31.5">
      <c r="A36" s="22" t="s">
        <v>35</v>
      </c>
      <c r="B36" s="16"/>
      <c r="C36" s="16"/>
      <c r="D36" s="16"/>
    </row>
    <row r="37" spans="1:5" ht="15.75">
      <c r="A37" s="23" t="s">
        <v>32</v>
      </c>
      <c r="B37" s="13">
        <f>C37+D37</f>
        <v>63.3</v>
      </c>
      <c r="C37" s="12">
        <v>31.3</v>
      </c>
      <c r="D37" s="12">
        <v>32</v>
      </c>
      <c r="E37" s="27"/>
    </row>
    <row r="38" spans="1:4" ht="17.25" customHeight="1">
      <c r="A38" s="24" t="s">
        <v>4</v>
      </c>
      <c r="B38" s="13">
        <f>C38+D38</f>
        <v>63.3</v>
      </c>
      <c r="C38" s="12">
        <v>31.3</v>
      </c>
      <c r="D38" s="12">
        <v>32</v>
      </c>
    </row>
    <row r="39" spans="1:4" ht="29.25" customHeight="1">
      <c r="A39" s="25" t="s">
        <v>20</v>
      </c>
      <c r="B39" s="18"/>
      <c r="C39" s="18"/>
      <c r="D39" s="18"/>
    </row>
    <row r="40" spans="1:4" ht="16.5" customHeight="1">
      <c r="A40" s="24" t="s">
        <v>32</v>
      </c>
      <c r="B40" s="12">
        <f>C40+D40</f>
        <v>150</v>
      </c>
      <c r="C40" s="12">
        <v>75</v>
      </c>
      <c r="D40" s="12">
        <v>75</v>
      </c>
    </row>
    <row r="41" spans="1:4" ht="17.25" customHeight="1">
      <c r="A41" s="24" t="s">
        <v>28</v>
      </c>
      <c r="B41" s="12">
        <f>C41+D41</f>
        <v>150</v>
      </c>
      <c r="C41" s="12">
        <v>75</v>
      </c>
      <c r="D41" s="12">
        <v>75</v>
      </c>
    </row>
    <row r="42" spans="1:5" ht="26.25" customHeight="1">
      <c r="A42" s="25" t="s">
        <v>21</v>
      </c>
      <c r="B42" s="18"/>
      <c r="C42" s="18"/>
      <c r="D42" s="18"/>
      <c r="E42" s="26"/>
    </row>
    <row r="43" spans="1:4" ht="17.25" customHeight="1">
      <c r="A43" s="24" t="s">
        <v>32</v>
      </c>
      <c r="B43" s="12">
        <f>C43+D43</f>
        <v>100</v>
      </c>
      <c r="C43" s="12">
        <v>50</v>
      </c>
      <c r="D43" s="12">
        <v>50</v>
      </c>
    </row>
    <row r="44" spans="1:4" ht="17.25" customHeight="1">
      <c r="A44" s="24" t="s">
        <v>4</v>
      </c>
      <c r="B44" s="12">
        <f>C44+D44</f>
        <v>100</v>
      </c>
      <c r="C44" s="12">
        <v>50</v>
      </c>
      <c r="D44" s="12">
        <v>50</v>
      </c>
    </row>
    <row r="45" spans="1:4" ht="21.75" customHeight="1">
      <c r="A45" s="46" t="s">
        <v>34</v>
      </c>
      <c r="B45" s="47"/>
      <c r="C45" s="47"/>
      <c r="D45" s="47"/>
    </row>
    <row r="46" spans="1:4" ht="16.5" customHeight="1">
      <c r="A46" s="15">
        <v>1</v>
      </c>
      <c r="B46" s="15">
        <v>2</v>
      </c>
      <c r="C46" s="15">
        <v>3</v>
      </c>
      <c r="D46" s="15">
        <v>4</v>
      </c>
    </row>
    <row r="47" spans="1:4" ht="15.75" customHeight="1">
      <c r="A47" s="43" t="s">
        <v>16</v>
      </c>
      <c r="B47" s="43"/>
      <c r="C47" s="43"/>
      <c r="D47" s="43"/>
    </row>
    <row r="48" spans="1:5" ht="17.25" customHeight="1">
      <c r="A48" s="25" t="s">
        <v>30</v>
      </c>
      <c r="B48" s="18"/>
      <c r="C48" s="18"/>
      <c r="D48" s="18"/>
      <c r="E48" s="26"/>
    </row>
    <row r="49" spans="1:4" ht="17.25" customHeight="1">
      <c r="A49" s="24" t="s">
        <v>32</v>
      </c>
      <c r="B49" s="12">
        <f>B50</f>
        <v>305446.6</v>
      </c>
      <c r="C49" s="12">
        <f>C50</f>
        <v>151446.6</v>
      </c>
      <c r="D49" s="12">
        <f>D50</f>
        <v>154000</v>
      </c>
    </row>
    <row r="50" spans="1:4" ht="16.5" customHeight="1">
      <c r="A50" s="38" t="s">
        <v>4</v>
      </c>
      <c r="B50" s="39">
        <f>C50+D50</f>
        <v>305446.6</v>
      </c>
      <c r="C50" s="39">
        <v>151446.6</v>
      </c>
      <c r="D50" s="39">
        <v>154000</v>
      </c>
    </row>
    <row r="51" spans="1:4" ht="17.25" customHeight="1">
      <c r="A51" s="43" t="s">
        <v>17</v>
      </c>
      <c r="B51" s="43"/>
      <c r="C51" s="43"/>
      <c r="D51" s="43"/>
    </row>
    <row r="52" spans="1:4" ht="47.25">
      <c r="A52" s="25" t="s">
        <v>29</v>
      </c>
      <c r="B52" s="18"/>
      <c r="C52" s="18"/>
      <c r="D52" s="18"/>
    </row>
    <row r="53" spans="1:4" ht="17.25" customHeight="1">
      <c r="A53" s="24" t="s">
        <v>32</v>
      </c>
      <c r="B53" s="12">
        <f>C53+D53</f>
        <v>11900</v>
      </c>
      <c r="C53" s="12">
        <v>5900</v>
      </c>
      <c r="D53" s="12">
        <v>6000</v>
      </c>
    </row>
    <row r="54" spans="1:4" ht="17.25" customHeight="1">
      <c r="A54" s="24" t="s">
        <v>28</v>
      </c>
      <c r="B54" s="12">
        <f>C54+D54</f>
        <v>11900</v>
      </c>
      <c r="C54" s="12">
        <v>5900</v>
      </c>
      <c r="D54" s="12">
        <v>6000</v>
      </c>
    </row>
    <row r="55" spans="1:6" ht="17.25" customHeight="1">
      <c r="A55" s="28" t="s">
        <v>6</v>
      </c>
      <c r="B55" s="19">
        <f>B57+B58+B60</f>
        <v>366405.9</v>
      </c>
      <c r="C55" s="29">
        <f>C57+C58+C60</f>
        <v>181775.9</v>
      </c>
      <c r="D55" s="29">
        <f>D57+D58+D60</f>
        <v>184630</v>
      </c>
      <c r="F55" s="30"/>
    </row>
    <row r="56" spans="1:6" ht="17.25" customHeight="1">
      <c r="A56" s="41" t="s">
        <v>7</v>
      </c>
      <c r="B56" s="41"/>
      <c r="C56" s="41"/>
      <c r="D56" s="41"/>
      <c r="F56" s="30"/>
    </row>
    <row r="57" spans="1:5" ht="17.25" customHeight="1">
      <c r="A57" s="25" t="s">
        <v>8</v>
      </c>
      <c r="B57" s="13">
        <v>0</v>
      </c>
      <c r="C57" s="31">
        <v>0</v>
      </c>
      <c r="D57" s="31">
        <v>0</v>
      </c>
      <c r="E57" s="32"/>
    </row>
    <row r="58" spans="1:4" ht="17.25" customHeight="1">
      <c r="A58" s="28" t="s">
        <v>9</v>
      </c>
      <c r="B58" s="31">
        <f>D58+C58</f>
        <v>348555.9</v>
      </c>
      <c r="C58" s="31">
        <f>C11+C28+C31+C34+C14+C20+C25+C38+C44+C50</f>
        <v>173000.9</v>
      </c>
      <c r="D58" s="31">
        <f>D11+D28+D31+D34+D14+D20+D25+D38+D44+D50</f>
        <v>175555</v>
      </c>
    </row>
    <row r="59" spans="1:4" ht="17.25" customHeight="1">
      <c r="A59" s="28" t="s">
        <v>19</v>
      </c>
      <c r="B59" s="13">
        <v>0</v>
      </c>
      <c r="C59" s="31">
        <v>0</v>
      </c>
      <c r="D59" s="31">
        <v>0</v>
      </c>
    </row>
    <row r="60" spans="1:4" ht="17.25" customHeight="1">
      <c r="A60" s="28" t="s">
        <v>18</v>
      </c>
      <c r="B60" s="13">
        <v>17850</v>
      </c>
      <c r="C60" s="31">
        <v>8775</v>
      </c>
      <c r="D60" s="31">
        <v>9075</v>
      </c>
    </row>
    <row r="61" spans="1:4" ht="18.75">
      <c r="A61" s="33"/>
      <c r="B61" s="34"/>
      <c r="C61" s="34"/>
      <c r="D61" s="34"/>
    </row>
    <row r="62" spans="1:4" ht="18.75">
      <c r="A62" s="33"/>
      <c r="B62" s="35"/>
      <c r="D62" s="35"/>
    </row>
    <row r="63" spans="1:4" ht="18.75">
      <c r="A63" s="36"/>
      <c r="B63" s="34"/>
      <c r="C63" s="34"/>
      <c r="D63" s="34"/>
    </row>
    <row r="64" spans="1:4" ht="18.75">
      <c r="A64" s="33"/>
      <c r="B64" s="34"/>
      <c r="C64" s="34"/>
      <c r="D64" s="34"/>
    </row>
  </sheetData>
  <sheetProtection selectLockedCells="1" selectUnlockedCells="1"/>
  <autoFilter ref="A7:D60"/>
  <mergeCells count="12">
    <mergeCell ref="A8:D8"/>
    <mergeCell ref="A35:D35"/>
    <mergeCell ref="A56:D56"/>
    <mergeCell ref="A3:D3"/>
    <mergeCell ref="A4:A6"/>
    <mergeCell ref="B4:D4"/>
    <mergeCell ref="A45:D45"/>
    <mergeCell ref="A21:D21"/>
    <mergeCell ref="B5:B6"/>
    <mergeCell ref="C5:D5"/>
    <mergeCell ref="A47:D47"/>
    <mergeCell ref="A51:D51"/>
  </mergeCells>
  <printOptions/>
  <pageMargins left="0.5905511811023623" right="0.5905511811023623" top="1.1811023622047245" bottom="0.3937007874015748" header="0.31496062992125984" footer="0.5118110236220472"/>
  <pageSetup firstPageNumber="45" useFirstPageNumber="1" horizontalDpi="600" verticalDpi="600" orientation="landscape" paperSize="9" r:id="rId1"/>
  <headerFooter differentOddEven="1" differentFirst="1" alignWithMargins="0">
    <oddHeader>&amp;C&amp;"Times New Roman,обычный"&amp;14 3</oddHeader>
    <evenHeader>&amp;C&amp;"Times New Roman,обычный"&amp;14 2</evenHeader>
    <firstHeader>&amp;C&amp;"Times New Roman,обычный"&amp;14&amp;[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I13" sqref="I13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1" t="s">
        <v>10</v>
      </c>
      <c r="C1" s="2"/>
      <c r="D1" s="7"/>
      <c r="E1" s="7"/>
    </row>
    <row r="2" spans="2:5" ht="12.75">
      <c r="B2" s="1" t="s">
        <v>11</v>
      </c>
      <c r="C2" s="2"/>
      <c r="D2" s="7"/>
      <c r="E2" s="7"/>
    </row>
    <row r="3" spans="2:5" ht="12.75">
      <c r="B3" s="3"/>
      <c r="C3" s="3"/>
      <c r="D3" s="8"/>
      <c r="E3" s="8"/>
    </row>
    <row r="4" spans="2:5" ht="38.25">
      <c r="B4" s="4" t="s">
        <v>12</v>
      </c>
      <c r="C4" s="3"/>
      <c r="D4" s="8"/>
      <c r="E4" s="8"/>
    </row>
    <row r="5" spans="2:5" ht="12.75">
      <c r="B5" s="3"/>
      <c r="C5" s="3"/>
      <c r="D5" s="8"/>
      <c r="E5" s="8"/>
    </row>
    <row r="6" spans="2:5" ht="25.5">
      <c r="B6" s="1" t="s">
        <v>13</v>
      </c>
      <c r="C6" s="2"/>
      <c r="D6" s="7"/>
      <c r="E6" s="9" t="s">
        <v>14</v>
      </c>
    </row>
    <row r="7" spans="2:5" ht="13.5" thickBot="1">
      <c r="B7" s="3"/>
      <c r="C7" s="3"/>
      <c r="D7" s="8"/>
      <c r="E7" s="8"/>
    </row>
    <row r="8" spans="2:5" ht="39" thickBot="1">
      <c r="B8" s="5" t="s">
        <v>15</v>
      </c>
      <c r="C8" s="6"/>
      <c r="D8" s="10"/>
      <c r="E8" s="11">
        <v>1</v>
      </c>
    </row>
    <row r="9" spans="2:5" ht="12.75">
      <c r="B9" s="3"/>
      <c r="C9" s="3"/>
      <c r="D9" s="8"/>
      <c r="E9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2016-02-25T11:51:21Z</cp:lastPrinted>
  <dcterms:created xsi:type="dcterms:W3CDTF">2016-03-09T09:53:34Z</dcterms:created>
  <dcterms:modified xsi:type="dcterms:W3CDTF">2016-03-09T09:53:34Z</dcterms:modified>
  <cp:category/>
  <cp:version/>
  <cp:contentType/>
  <cp:contentStatus/>
</cp:coreProperties>
</file>