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305" yWindow="-15" windowWidth="10200" windowHeight="7665" activeTab="3"/>
  </bookViews>
  <sheets>
    <sheet name="Додаток 1 (тепло)" sheetId="5" r:id="rId1"/>
    <sheet name="Додаток 2 (вода)" sheetId="6" r:id="rId2"/>
    <sheet name="Додаток 3 (стоки)" sheetId="8" r:id="rId3"/>
    <sheet name="Додаток 4(утримання)" sheetId="4" r:id="rId4"/>
    <sheet name="Лист1" sheetId="9" r:id="rId5"/>
  </sheets>
  <definedNames>
    <definedName name="_xlnm.Print_Titles" localSheetId="0">'Додаток 1 (тепло)'!$8:$22</definedName>
    <definedName name="_xlnm.Print_Area" localSheetId="0">'Додаток 1 (тепло)'!$A$1:$T$65</definedName>
    <definedName name="_xlnm.Print_Area" localSheetId="1">'Додаток 2 (вода)'!$A$1:$N$54</definedName>
    <definedName name="_xlnm.Print_Area" localSheetId="2">'Додаток 3 (стоки)'!$A$1:$N$57</definedName>
    <definedName name="_xlnm.Print_Area" localSheetId="3">'Додаток 4(утримання)'!$A$1:$R$41</definedName>
  </definedNames>
  <calcPr calcId="152511"/>
</workbook>
</file>

<file path=xl/calcChain.xml><?xml version="1.0" encoding="utf-8"?>
<calcChain xmlns="http://schemas.openxmlformats.org/spreadsheetml/2006/main">
  <c r="C40" i="6" l="1"/>
  <c r="C43" i="8" l="1"/>
  <c r="E24" i="8" l="1"/>
  <c r="E25" i="8" s="1"/>
  <c r="B23" i="8"/>
  <c r="B24" i="8" l="1"/>
  <c r="B25" i="8"/>
  <c r="B20" i="6"/>
  <c r="B21" i="6" l="1"/>
  <c r="B22" i="6"/>
</calcChain>
</file>

<file path=xl/sharedStrings.xml><?xml version="1.0" encoding="utf-8"?>
<sst xmlns="http://schemas.openxmlformats.org/spreadsheetml/2006/main" count="330" uniqueCount="145">
  <si>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</si>
  <si>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</si>
  <si>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</si>
  <si>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</si>
  <si>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</si>
  <si>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</si>
  <si>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</si>
  <si>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</si>
  <si>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</si>
  <si>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</si>
  <si>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</si>
  <si>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</si>
  <si>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</si>
  <si>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Бюджет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</si>
  <si>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</si>
  <si>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</si>
  <si>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</si>
  <si>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</si>
  <si>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</si>
  <si>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</si>
  <si>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</si>
  <si>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</si>
  <si>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</si>
  <si>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</si>
  <si>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</si>
  <si>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</si>
  <si>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</si>
  <si>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</si>
  <si>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</si>
  <si>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</si>
  <si>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</si>
  <si>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НКРЕКП № 1258 від 16.04.2015</t>
  </si>
  <si>
    <t>бюджет</t>
  </si>
  <si>
    <t>Постанова НКРЕКП №1257 від 16.04.2015</t>
  </si>
  <si>
    <t>м. СЄВЄРОДОНЕЦЬК ТОВ "ТАУН-СЕРВІС"</t>
  </si>
  <si>
    <t>м. РУБІЖНЕ КП "РУБІЖАНСЬКЕ ВУВКГ"</t>
  </si>
  <si>
    <t>Рішення виконавчого комітету Щастинської міської ради №5 від 05.03.2015 р.</t>
  </si>
  <si>
    <t>Рішення виконавчого комітету Щастинської міської ради № 5 від 05.03.2015р.</t>
  </si>
  <si>
    <t>м. ЩАСТЯ КП "ЖИЛБУДСЕРВІС"</t>
  </si>
  <si>
    <t>м. Лисичанськ КП «Лисичанськтепломережа»</t>
  </si>
  <si>
    <t>8,37/ 1,33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</si>
  <si>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</si>
  <si>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</si>
  <si>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</si>
  <si>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Постанова НКРЕКП №1255 від 16,04.2015р.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</si>
  <si>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</si>
  <si>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</si>
  <si>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</si>
  <si>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</si>
  <si>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</si>
  <si>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КРЕМІННА, Кремінське ВУВКГ</t>
  </si>
  <si>
    <t>м. СЄВЄРОДОНЕЦЬК  ТОВ "ТАУН-СЕРВІС"</t>
  </si>
  <si>
    <t>№36 від 03.02.2012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</si>
  <si>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</si>
  <si>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</si>
  <si>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</si>
  <si>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</si>
  <si>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</si>
  <si>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</si>
  <si>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</si>
  <si>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</si>
  <si>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Рішення виконавчого комітету Сєвєродонецької міської ради від 23.09.2008 р.                 № 1831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</si>
  <si>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</si>
  <si>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</si>
  <si>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</si>
  <si>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</si>
  <si>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</si>
  <si>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</si>
  <si>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"КРЕМІННА-КОМУНСЕРВІС"</t>
  </si>
  <si>
    <t xml:space="preserve"> КП «Жилбудсервіс»</t>
  </si>
  <si>
    <t>Постанова НКРЕКП від 31.03.2015 № 1171</t>
  </si>
  <si>
    <t>677,13</t>
  </si>
  <si>
    <t>17,08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</si>
  <si>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</si>
  <si>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</si>
  <si>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</si>
  <si>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</si>
  <si>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</si>
  <si>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</si>
  <si>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</si>
  <si>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Рішення Лисичанського виконкому від 07.07.2015 № 214</t>
  </si>
  <si>
    <t>1,43-2,5</t>
  </si>
  <si>
    <t>0,85-1,63</t>
  </si>
  <si>
    <t>1,44-2,45</t>
  </si>
  <si>
    <t>0,56-1,66</t>
  </si>
  <si>
    <t>1,0-1,60</t>
  </si>
  <si>
    <t>1,16-1,28</t>
  </si>
  <si>
    <t>0,9-1,44</t>
  </si>
  <si>
    <t>1,34-2,35</t>
  </si>
  <si>
    <t>1,08-1,41</t>
  </si>
  <si>
    <t>1,86-2,30</t>
  </si>
  <si>
    <t>Ріщення виконавчого комітету Щастинської міської ради № 23  від 26.05.2015.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</si>
  <si>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</si>
  <si>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</si>
  <si>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</si>
  <si>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</si>
  <si>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</si>
  <si>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Рішення Новопсковської селищної ради від 09.09.2011                      № 10/207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</si>
  <si>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</si>
  <si>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</si>
  <si>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</si>
  <si>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</si>
  <si>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</si>
  <si>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Постанова НКРЕКП № 120 від30.08.13</t>
  </si>
  <si>
    <t>Постанова НКРЕКП № 113 від 14.02.14</t>
  </si>
  <si>
    <t>Постанова НКРЕКП № 120 від 30.08.13</t>
  </si>
  <si>
    <t>100</t>
  </si>
  <si>
    <t>0,74- 0,91</t>
  </si>
  <si>
    <t>1,20 -1,33</t>
  </si>
  <si>
    <t>0,44 -0,84</t>
  </si>
  <si>
    <t>КП Житлосервіс «Евріка»</t>
  </si>
  <si>
    <t xml:space="preserve">КП Житлосервіс «Промінь» </t>
  </si>
  <si>
    <t xml:space="preserve">КП Житлосервіс «Злагода» </t>
  </si>
  <si>
    <t xml:space="preserve">КП Житлосервіс «Ритм» </t>
  </si>
  <si>
    <t xml:space="preserve">КП Житлосервіс «Світанок» </t>
  </si>
  <si>
    <t xml:space="preserve">КП Житлосервіс «Добробут» </t>
  </si>
  <si>
    <t xml:space="preserve"> Рішення Старобільської міської ради № 22/1 від 31.03.2015 </t>
  </si>
  <si>
    <t>смт БІЛОВОДСЬК  КП "Біловодськтепло"</t>
  </si>
  <si>
    <t>смт БІЛОКУРАКИНЕ  КП "Теплокомунзабезпечення"</t>
  </si>
  <si>
    <t>Рішення Білокуракинської селищної ради від 30.09.2015 № 63</t>
  </si>
  <si>
    <t>1,87-2,43</t>
  </si>
  <si>
    <t>Рішення Рубіжанської міської ради № 74/4 від 25.08.2010 (додано ВБО)</t>
  </si>
  <si>
    <t xml:space="preserve">  Постанова НКРЕКП  №  54 від  28.01.16</t>
  </si>
  <si>
    <t xml:space="preserve"> Рішення  сесії  Кремінської районної ради  12.01.2016 г.    №  4/2</t>
  </si>
  <si>
    <t xml:space="preserve">Рішення  виконкому Біловодської селищної ради № 14 від 26.01.2016 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</si>
  <si>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</si>
  <si>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</si>
  <si>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</si>
  <si>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</si>
  <si>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 xml:space="preserve">Рішення виконкому Сватівської міської ради від 18.09.2015 № 91 </t>
  </si>
  <si>
    <t>Тариф</t>
  </si>
  <si>
    <t xml:space="preserve">Рішення міськвиконкому  № 59  від 29.03.2016 </t>
  </si>
  <si>
    <t>Тарифи з ПДВ, грн./м кв.</t>
  </si>
  <si>
    <t>Постанова НКРЕКП від 30.03.2015  № 1729</t>
  </si>
  <si>
    <t>Постанова НКРЕКП від 31.03.2015 № 1171 (затверджено Гкал)    Рішення  Лисичанської міськрад  №  07, 11.01.11   до постанови  НКРЕ  № 1792 від 14.12.10 (1 кв метр)</t>
  </si>
  <si>
    <t>№ 73 Рішенням Виконавчого комітету Щастинської міскої ради</t>
  </si>
  <si>
    <t xml:space="preserve">Станично-Луганська с/рада  № 41/5 від 03.03.2016, Чугинська с/рада №3/5 від 29.01.2016, Розквітненська с/рада № 2/5 від 23.12.2015,  Червоножовтнева с/рада № 5/1  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</si>
  <si>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</si>
  <si>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</si>
  <si>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</si>
  <si>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</si>
  <si>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r>
      <t xml:space="preserve">Інформація щодо  тарифів на </t>
    </r>
    <r>
      <rPr>
        <b/>
        <u/>
        <sz val="14"/>
        <color indexed="8"/>
        <rFont val="Calibri"/>
        <family val="2"/>
        <charset val="204"/>
      </rPr>
      <t xml:space="preserve">послуги з утримання будинків і споруд та прибудинкових територій для населення на </t>
    </r>
    <r>
      <rPr>
        <b/>
        <sz val="14"/>
        <color indexed="8"/>
        <rFont val="Calibri"/>
        <family val="2"/>
        <charset val="204"/>
      </rPr>
      <t xml:space="preserve"> 01.07.2016    у ЛУГАНСЬКІЙ області</t>
    </r>
  </si>
  <si>
    <r>
      <t xml:space="preserve"> Інформація щодо   тарифів на</t>
    </r>
    <r>
      <rPr>
        <b/>
        <u/>
        <sz val="14"/>
        <color indexed="8"/>
        <rFont val="Times New Roman"/>
        <family val="1"/>
        <charset val="204"/>
      </rPr>
      <t xml:space="preserve"> централізоване водовідведення </t>
    </r>
    <r>
      <rPr>
        <b/>
        <sz val="14"/>
        <color indexed="8"/>
        <rFont val="Times New Roman"/>
        <family val="1"/>
        <charset val="204"/>
      </rPr>
      <t xml:space="preserve"> на  01.07.2016   у ЛУГАНСЬКІЙ області
    </t>
    </r>
  </si>
  <si>
    <r>
      <t xml:space="preserve"> Інформація щодо  тарифів на</t>
    </r>
    <r>
      <rPr>
        <b/>
        <u/>
        <sz val="14"/>
        <color indexed="8"/>
        <rFont val="Calibri"/>
        <family val="2"/>
        <charset val="204"/>
      </rPr>
      <t xml:space="preserve"> централізоване водопостачання  на  01.07.2016</t>
    </r>
    <r>
      <rPr>
        <b/>
        <sz val="14"/>
        <color indexed="8"/>
        <rFont val="Calibri"/>
        <family val="2"/>
        <charset val="204"/>
      </rPr>
      <t xml:space="preserve">  у ЛУГАНСЬКІЙ  області
    </t>
    </r>
  </si>
  <si>
    <r>
      <t xml:space="preserve"> Інформація щодо  тарифів </t>
    </r>
    <r>
      <rPr>
        <b/>
        <u/>
        <sz val="14"/>
        <color indexed="8"/>
        <rFont val="Calibri"/>
        <family val="2"/>
        <charset val="204"/>
      </rPr>
      <t xml:space="preserve">на теплову енергію, послуги з централізованого опалення та постачання гарячої води на 01.07.2016 року </t>
    </r>
    <r>
      <rPr>
        <b/>
        <sz val="14"/>
        <color indexed="8"/>
        <rFont val="Calibri"/>
        <family val="2"/>
        <charset val="204"/>
      </rPr>
      <t xml:space="preserve">   у Луганській області  </t>
    </r>
    <r>
      <rPr>
        <b/>
        <u/>
        <sz val="14"/>
        <color indexed="8"/>
        <rFont val="Calibri"/>
        <family val="2"/>
        <charset val="204"/>
      </rPr>
      <t xml:space="preserve">                                                                                          </t>
    </r>
    <r>
      <rPr>
        <b/>
        <sz val="14"/>
        <color indexed="8"/>
        <rFont val="Calibri"/>
        <family val="2"/>
        <charset val="204"/>
      </rPr>
      <t xml:space="preserve">
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</si>
</sst>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b/>
      <u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5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Fill="1"/>
    <xf numFmtId="1" fontId="5" fillId="0" borderId="3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14" fontId="9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/>
    <xf numFmtId="1" fontId="5" fillId="0" borderId="32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3" fillId="0" borderId="32" xfId="0" applyFont="1" applyFill="1" applyBorder="1" applyAlignment="1">
      <alignment horizontal="center" vertical="center"/>
    </xf>
    <xf numFmtId="0" fontId="10" fillId="0" borderId="32" xfId="0" applyFont="1" applyBorder="1" applyAlignment="1">
      <alignment vertical="top" wrapText="1"/>
    </xf>
    <xf numFmtId="0" fontId="5" fillId="0" borderId="32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2" xfId="0" applyFont="1" applyBorder="1"/>
    <xf numFmtId="0" fontId="11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1" fontId="5" fillId="0" borderId="32" xfId="0" applyNumberFormat="1" applyFont="1" applyFill="1" applyBorder="1" applyAlignment="1">
      <alignment horizontal="center"/>
    </xf>
    <xf numFmtId="14" fontId="5" fillId="0" borderId="32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6" fontId="5" fillId="0" borderId="32" xfId="0" applyNumberFormat="1" applyFont="1" applyBorder="1" applyAlignment="1">
      <alignment horizontal="center" vertical="center" wrapText="1"/>
    </xf>
    <xf numFmtId="166" fontId="5" fillId="0" borderId="3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4" fontId="5" fillId="0" borderId="32" xfId="0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90" wrapText="1"/>
    </xf>
    <xf numFmtId="1" fontId="3" fillId="0" borderId="32" xfId="0" applyNumberFormat="1" applyFont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1" fontId="16" fillId="0" borderId="32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5" fillId="0" borderId="38" xfId="0" applyFont="1" applyFill="1" applyBorder="1"/>
    <xf numFmtId="2" fontId="3" fillId="0" borderId="32" xfId="0" applyNumberFormat="1" applyFont="1" applyFill="1" applyBorder="1" applyAlignment="1">
      <alignment horizontal="center" vertical="center"/>
    </xf>
    <xf numFmtId="0" fontId="5" fillId="0" borderId="28" xfId="0" applyFont="1" applyFill="1" applyBorder="1"/>
    <xf numFmtId="0" fontId="5" fillId="0" borderId="0" xfId="0" applyFont="1" applyFill="1" applyBorder="1"/>
    <xf numFmtId="164" fontId="5" fillId="0" borderId="3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0" borderId="32" xfId="0" applyNumberFormat="1" applyFont="1" applyFill="1" applyBorder="1" applyAlignment="1" applyProtection="1">
      <alignment horizontal="center" vertical="top" wrapText="1"/>
    </xf>
    <xf numFmtId="14" fontId="5" fillId="0" borderId="32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/>
    <xf numFmtId="164" fontId="5" fillId="0" borderId="12" xfId="0" applyNumberFormat="1" applyFont="1" applyBorder="1" applyAlignment="1">
      <alignment horizontal="center" vertical="center"/>
    </xf>
    <xf numFmtId="0" fontId="5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/>
    <xf numFmtId="0" fontId="11" fillId="0" borderId="32" xfId="0" applyFont="1" applyBorder="1" applyAlignment="1"/>
    <xf numFmtId="0" fontId="11" fillId="0" borderId="32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2" xfId="0" applyFont="1" applyBorder="1"/>
    <xf numFmtId="1" fontId="11" fillId="0" borderId="32" xfId="0" applyNumberFormat="1" applyFont="1" applyFill="1" applyBorder="1" applyAlignment="1">
      <alignment horizontal="center" vertical="center"/>
    </xf>
    <xf numFmtId="14" fontId="11" fillId="0" borderId="32" xfId="0" applyNumberFormat="1" applyFont="1" applyBorder="1"/>
    <xf numFmtId="1" fontId="11" fillId="0" borderId="32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14" fontId="11" fillId="0" borderId="3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top" wrapText="1"/>
    </xf>
    <xf numFmtId="0" fontId="3" fillId="0" borderId="2" xfId="0" applyFont="1" applyBorder="1" applyAlignment="1"/>
    <xf numFmtId="0" fontId="1" fillId="0" borderId="15" xfId="0" applyFont="1" applyBorder="1" applyAlignment="1">
      <alignment horizontal="center" vertical="top"/>
    </xf>
    <xf numFmtId="0" fontId="3" fillId="0" borderId="15" xfId="0" applyFont="1" applyBorder="1" applyAlignment="1"/>
    <xf numFmtId="0" fontId="3" fillId="0" borderId="1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top" wrapText="1"/>
    </xf>
    <xf numFmtId="0" fontId="5" fillId="0" borderId="15" xfId="0" applyFont="1" applyBorder="1" applyAlignment="1"/>
    <xf numFmtId="0" fontId="5" fillId="0" borderId="23" xfId="0" applyFont="1" applyBorder="1" applyAlignment="1"/>
    <xf numFmtId="0" fontId="5" fillId="0" borderId="1" xfId="0" applyFont="1" applyBorder="1" applyAlignment="1"/>
    <xf numFmtId="0" fontId="5" fillId="0" borderId="3" xfId="0" applyFont="1" applyBorder="1" applyAlignme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2" xfId="0" applyFont="1" applyFill="1" applyBorder="1" applyAlignment="1">
      <alignment textRotation="90" wrapText="1"/>
    </xf>
    <xf numFmtId="0" fontId="1" fillId="0" borderId="13" xfId="0" applyFont="1" applyFill="1" applyBorder="1" applyAlignment="1">
      <alignment textRotation="90" wrapText="1"/>
    </xf>
    <xf numFmtId="0" fontId="1" fillId="0" borderId="14" xfId="0" applyFont="1" applyFill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1" fillId="0" borderId="14" xfId="0" applyFont="1" applyBorder="1" applyAlignment="1">
      <alignment textRotation="90" wrapText="1"/>
    </xf>
    <xf numFmtId="0" fontId="5" fillId="0" borderId="3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28" xfId="0" applyFont="1" applyBorder="1" applyAlignment="1"/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textRotation="90"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Fill="1" applyBorder="1" applyAlignment="1">
      <alignment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top"/>
    </xf>
    <xf numFmtId="0" fontId="3" fillId="0" borderId="32" xfId="0" applyFont="1" applyBorder="1" applyAlignment="1"/>
    <xf numFmtId="0" fontId="12" fillId="0" borderId="32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/>
    </xf>
    <xf numFmtId="0" fontId="9" fillId="0" borderId="32" xfId="0" applyFont="1" applyFill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165" fontId="11" fillId="0" borderId="39" xfId="0" applyNumberFormat="1" applyFont="1" applyBorder="1" applyAlignment="1">
      <alignment horizontal="center"/>
    </xf>
    <xf numFmtId="165" fontId="11" fillId="0" borderId="30" xfId="0" applyNumberFormat="1" applyFont="1" applyBorder="1" applyAlignment="1">
      <alignment horizontal="center"/>
    </xf>
    <xf numFmtId="165" fontId="11" fillId="0" borderId="40" xfId="0" applyNumberFormat="1" applyFont="1" applyBorder="1" applyAlignment="1">
      <alignment horizontal="center"/>
    </xf>
    <xf numFmtId="1" fontId="11" fillId="0" borderId="39" xfId="0" applyNumberFormat="1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39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12" xfId="0" applyFont="1" applyBorder="1" applyAlignment="1">
      <alignment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6" fillId="0" borderId="2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textRotation="90" wrapText="1"/>
    </xf>
    <xf numFmtId="0" fontId="6" fillId="0" borderId="13" xfId="0" applyFont="1" applyFill="1" applyBorder="1" applyAlignment="1">
      <alignment textRotation="90" wrapText="1"/>
    </xf>
    <xf numFmtId="0" fontId="6" fillId="0" borderId="14" xfId="0" applyFont="1" applyFill="1" applyBorder="1" applyAlignment="1">
      <alignment textRotation="90" wrapText="1"/>
    </xf>
    <xf numFmtId="0" fontId="6" fillId="0" borderId="20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6" fillId="0" borderId="32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 vertical="center" textRotation="90" wrapText="1"/>
    </xf>
    <xf numFmtId="0" fontId="8" fillId="0" borderId="32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textRotation="90" wrapText="1"/>
    </xf>
    <xf numFmtId="0" fontId="5" fillId="0" borderId="32" xfId="0" applyFont="1" applyFill="1" applyBorder="1" applyAlignment="1"/>
    <xf numFmtId="0" fontId="3" fillId="0" borderId="32" xfId="0" applyFont="1" applyFill="1" applyBorder="1" applyAlignment="1">
      <alignment horizontal="left" textRotation="90" wrapText="1"/>
    </xf>
    <xf numFmtId="0" fontId="5" fillId="0" borderId="3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32" xfId="0" applyFont="1" applyFill="1" applyBorder="1" applyAlignment="1">
      <alignment textRotation="90" wrapText="1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15" fillId="0" borderId="32" xfId="0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view="pageBreakPreview" zoomScale="75" zoomScaleSheetLayoutView="75" workbookViewId="0">
      <selection activeCell="A2" sqref="A2:T6"/>
    </sheetView>
  </sheetViews>
  <sheetFormatPr defaultRowHeight="18.75" x14ac:dyDescent="0.3"/>
  <cols>
    <col min="1" max="1" width="13.42578125" style="1" customWidth="1"/>
    <col min="2" max="2" width="13" style="1" customWidth="1"/>
    <col min="3" max="3" width="7.28515625" style="1" customWidth="1"/>
    <col min="4" max="4" width="8.28515625" style="1" customWidth="1"/>
    <col min="5" max="5" width="9.7109375" style="1" customWidth="1"/>
    <col min="6" max="6" width="10.7109375" style="1" customWidth="1"/>
    <col min="7" max="7" width="8" style="12" hidden="1" customWidth="1"/>
    <col min="8" max="8" width="22.5703125" style="1" customWidth="1"/>
    <col min="9" max="9" width="53.42578125" style="1" customWidth="1"/>
    <col min="10" max="10" width="9.28515625" style="1" hidden="1" customWidth="1"/>
    <col min="11" max="11" width="7.7109375" style="1" hidden="1" customWidth="1"/>
    <col min="12" max="12" width="5.5703125" style="1" hidden="1" customWidth="1"/>
    <col min="13" max="14" width="6.28515625" style="1" hidden="1" customWidth="1"/>
    <col min="15" max="15" width="11.42578125" style="1" hidden="1" customWidth="1"/>
    <col min="16" max="16" width="13.5703125" style="1" hidden="1" customWidth="1"/>
    <col min="17" max="17" width="32.7109375" style="1" hidden="1" customWidth="1"/>
    <col min="18" max="18" width="7" style="1" hidden="1" customWidth="1"/>
    <col min="19" max="19" width="5.7109375" style="1" hidden="1" customWidth="1"/>
    <col min="20" max="20" width="6.28515625" style="1" hidden="1" customWidth="1"/>
    <col min="21" max="16384" width="9.140625" style="1"/>
  </cols>
  <sheetData>
    <row r="1" spans="1:20" x14ac:dyDescent="0.3">
      <c r="M1" s="146" t="s">
        <v>2</v>
      </c>
      <c r="N1" s="146"/>
      <c r="O1" s="146"/>
      <c r="P1" s="147"/>
      <c r="Q1" s="147"/>
      <c r="R1" s="147"/>
      <c r="S1" s="147"/>
      <c r="T1" s="147"/>
    </row>
    <row r="2" spans="1:20" ht="21" customHeight="1" x14ac:dyDescent="0.3">
      <c r="A2" s="155" t="s">
        <v>144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156"/>
      <c r="R2" s="156"/>
      <c r="S2" s="156"/>
      <c r="T2" s="156"/>
    </row>
    <row r="3" spans="1:20" ht="23.25" customHeight="1" x14ac:dyDescent="0.3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56"/>
      <c r="R3" s="156"/>
      <c r="S3" s="156"/>
      <c r="T3" s="156"/>
    </row>
    <row r="4" spans="1:20" ht="2.25" customHeight="1" thickBot="1" x14ac:dyDescent="0.3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6"/>
      <c r="Q4" s="156"/>
      <c r="R4" s="156"/>
      <c r="S4" s="156"/>
      <c r="T4" s="156"/>
    </row>
    <row r="5" spans="1:20" ht="12" hidden="1" customHeight="1" x14ac:dyDescent="0.3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  <c r="Q5" s="156"/>
      <c r="R5" s="156"/>
      <c r="S5" s="156"/>
      <c r="T5" s="156"/>
    </row>
    <row r="6" spans="1:20" ht="2.25" hidden="1" customHeight="1" x14ac:dyDescent="0.3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Q6" s="156"/>
      <c r="R6" s="156"/>
      <c r="S6" s="156"/>
      <c r="T6" s="156"/>
    </row>
    <row r="7" spans="1:20" ht="19.5" hidden="1" thickBot="1" x14ac:dyDescent="0.35"/>
    <row r="8" spans="1:20" x14ac:dyDescent="0.3">
      <c r="A8" s="139" t="s">
        <v>74</v>
      </c>
      <c r="B8" s="141" t="s">
        <v>130</v>
      </c>
      <c r="C8" s="142"/>
      <c r="D8" s="142"/>
      <c r="E8" s="142"/>
      <c r="F8" s="142"/>
      <c r="G8" s="142"/>
      <c r="H8" s="142"/>
      <c r="I8" s="142"/>
      <c r="J8" s="141" t="s">
        <v>75</v>
      </c>
      <c r="K8" s="142"/>
      <c r="L8" s="142"/>
      <c r="M8" s="142"/>
      <c r="N8" s="142"/>
      <c r="O8" s="142"/>
      <c r="P8" s="142"/>
      <c r="Q8" s="142"/>
      <c r="R8" s="150" t="s">
        <v>0</v>
      </c>
      <c r="S8" s="151"/>
      <c r="T8" s="152"/>
    </row>
    <row r="9" spans="1:20" ht="15" customHeight="1" x14ac:dyDescent="0.3">
      <c r="A9" s="140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53"/>
      <c r="S9" s="153"/>
      <c r="T9" s="154"/>
    </row>
    <row r="10" spans="1:20" ht="5.25" customHeight="1" x14ac:dyDescent="0.3">
      <c r="A10" s="140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53"/>
      <c r="S10" s="153"/>
      <c r="T10" s="154"/>
    </row>
    <row r="11" spans="1:20" ht="15" customHeight="1" x14ac:dyDescent="0.3">
      <c r="A11" s="140"/>
      <c r="B11" s="120" t="s">
        <v>4</v>
      </c>
      <c r="C11" s="119" t="s">
        <v>3</v>
      </c>
      <c r="D11" s="120"/>
      <c r="E11" s="119" t="s">
        <v>7</v>
      </c>
      <c r="F11" s="120"/>
      <c r="G11" s="157"/>
      <c r="H11" s="109" t="s">
        <v>8</v>
      </c>
      <c r="I11" s="112" t="s">
        <v>138</v>
      </c>
      <c r="J11" s="115" t="s">
        <v>4</v>
      </c>
      <c r="K11" s="119" t="s">
        <v>3</v>
      </c>
      <c r="L11" s="120"/>
      <c r="M11" s="119" t="s">
        <v>7</v>
      </c>
      <c r="N11" s="120"/>
      <c r="O11" s="160" t="s">
        <v>29</v>
      </c>
      <c r="P11" s="109" t="s">
        <v>28</v>
      </c>
      <c r="Q11" s="112" t="s">
        <v>30</v>
      </c>
      <c r="R11" s="133" t="s">
        <v>9</v>
      </c>
      <c r="S11" s="133" t="s">
        <v>10</v>
      </c>
      <c r="T11" s="136" t="s">
        <v>11</v>
      </c>
    </row>
    <row r="12" spans="1:20" x14ac:dyDescent="0.3">
      <c r="A12" s="140"/>
      <c r="B12" s="122"/>
      <c r="C12" s="121"/>
      <c r="D12" s="122"/>
      <c r="E12" s="121"/>
      <c r="F12" s="122"/>
      <c r="G12" s="158"/>
      <c r="H12" s="110"/>
      <c r="I12" s="113"/>
      <c r="J12" s="116"/>
      <c r="K12" s="121"/>
      <c r="L12" s="122"/>
      <c r="M12" s="121"/>
      <c r="N12" s="122"/>
      <c r="O12" s="161"/>
      <c r="P12" s="110"/>
      <c r="Q12" s="113"/>
      <c r="R12" s="134"/>
      <c r="S12" s="134"/>
      <c r="T12" s="137"/>
    </row>
    <row r="13" spans="1:20" x14ac:dyDescent="0.3">
      <c r="A13" s="140"/>
      <c r="B13" s="122"/>
      <c r="C13" s="121"/>
      <c r="D13" s="122"/>
      <c r="E13" s="121"/>
      <c r="F13" s="122"/>
      <c r="G13" s="158"/>
      <c r="H13" s="110"/>
      <c r="I13" s="113"/>
      <c r="J13" s="116"/>
      <c r="K13" s="121"/>
      <c r="L13" s="122"/>
      <c r="M13" s="121"/>
      <c r="N13" s="122"/>
      <c r="O13" s="161"/>
      <c r="P13" s="110"/>
      <c r="Q13" s="113"/>
      <c r="R13" s="134"/>
      <c r="S13" s="134"/>
      <c r="T13" s="137"/>
    </row>
    <row r="14" spans="1:20" x14ac:dyDescent="0.3">
      <c r="A14" s="140"/>
      <c r="B14" s="122"/>
      <c r="C14" s="121"/>
      <c r="D14" s="122"/>
      <c r="E14" s="121"/>
      <c r="F14" s="122"/>
      <c r="G14" s="158"/>
      <c r="H14" s="110"/>
      <c r="I14" s="113"/>
      <c r="J14" s="116"/>
      <c r="K14" s="121"/>
      <c r="L14" s="122"/>
      <c r="M14" s="121"/>
      <c r="N14" s="122"/>
      <c r="O14" s="161"/>
      <c r="P14" s="110"/>
      <c r="Q14" s="113"/>
      <c r="R14" s="134"/>
      <c r="S14" s="134"/>
      <c r="T14" s="137"/>
    </row>
    <row r="15" spans="1:20" ht="6" customHeight="1" x14ac:dyDescent="0.3">
      <c r="A15" s="140"/>
      <c r="B15" s="122"/>
      <c r="C15" s="123"/>
      <c r="D15" s="124"/>
      <c r="E15" s="123"/>
      <c r="F15" s="124"/>
      <c r="G15" s="158"/>
      <c r="H15" s="110"/>
      <c r="I15" s="113"/>
      <c r="J15" s="116"/>
      <c r="K15" s="123"/>
      <c r="L15" s="124"/>
      <c r="M15" s="123"/>
      <c r="N15" s="124"/>
      <c r="O15" s="161"/>
      <c r="P15" s="110"/>
      <c r="Q15" s="113"/>
      <c r="R15" s="134"/>
      <c r="S15" s="134"/>
      <c r="T15" s="137"/>
    </row>
    <row r="16" spans="1:20" ht="15" customHeight="1" x14ac:dyDescent="0.3">
      <c r="A16" s="140"/>
      <c r="B16" s="122"/>
      <c r="C16" s="128" t="s">
        <v>54</v>
      </c>
      <c r="D16" s="133" t="s">
        <v>5</v>
      </c>
      <c r="E16" s="128" t="s">
        <v>73</v>
      </c>
      <c r="F16" s="128" t="s">
        <v>6</v>
      </c>
      <c r="G16" s="158"/>
      <c r="H16" s="110"/>
      <c r="I16" s="113"/>
      <c r="J16" s="116"/>
      <c r="K16" s="128" t="s">
        <v>53</v>
      </c>
      <c r="L16" s="133" t="s">
        <v>5</v>
      </c>
      <c r="M16" s="128" t="s">
        <v>22</v>
      </c>
      <c r="N16" s="128" t="s">
        <v>6</v>
      </c>
      <c r="O16" s="161"/>
      <c r="P16" s="110"/>
      <c r="Q16" s="113"/>
      <c r="R16" s="134"/>
      <c r="S16" s="134"/>
      <c r="T16" s="137"/>
    </row>
    <row r="17" spans="1:28" x14ac:dyDescent="0.3">
      <c r="A17" s="140"/>
      <c r="B17" s="122"/>
      <c r="C17" s="129"/>
      <c r="D17" s="134"/>
      <c r="E17" s="129"/>
      <c r="F17" s="129"/>
      <c r="G17" s="158"/>
      <c r="H17" s="110"/>
      <c r="I17" s="113"/>
      <c r="J17" s="116"/>
      <c r="K17" s="129"/>
      <c r="L17" s="134"/>
      <c r="M17" s="129"/>
      <c r="N17" s="129"/>
      <c r="O17" s="161"/>
      <c r="P17" s="110"/>
      <c r="Q17" s="113"/>
      <c r="R17" s="134"/>
      <c r="S17" s="134"/>
      <c r="T17" s="137"/>
    </row>
    <row r="18" spans="1:28" x14ac:dyDescent="0.3">
      <c r="A18" s="140"/>
      <c r="B18" s="122"/>
      <c r="C18" s="129"/>
      <c r="D18" s="134"/>
      <c r="E18" s="129"/>
      <c r="F18" s="129"/>
      <c r="G18" s="158"/>
      <c r="H18" s="110"/>
      <c r="I18" s="113"/>
      <c r="J18" s="116"/>
      <c r="K18" s="129"/>
      <c r="L18" s="134"/>
      <c r="M18" s="129"/>
      <c r="N18" s="129"/>
      <c r="O18" s="161"/>
      <c r="P18" s="110"/>
      <c r="Q18" s="113"/>
      <c r="R18" s="134"/>
      <c r="S18" s="134"/>
      <c r="T18" s="137"/>
    </row>
    <row r="19" spans="1:28" x14ac:dyDescent="0.3">
      <c r="A19" s="140"/>
      <c r="B19" s="122"/>
      <c r="C19" s="129"/>
      <c r="D19" s="134"/>
      <c r="E19" s="129"/>
      <c r="F19" s="129"/>
      <c r="G19" s="158"/>
      <c r="H19" s="110"/>
      <c r="I19" s="113"/>
      <c r="J19" s="116"/>
      <c r="K19" s="129"/>
      <c r="L19" s="134"/>
      <c r="M19" s="129"/>
      <c r="N19" s="129"/>
      <c r="O19" s="161"/>
      <c r="P19" s="110"/>
      <c r="Q19" s="113"/>
      <c r="R19" s="134"/>
      <c r="S19" s="134"/>
      <c r="T19" s="137"/>
    </row>
    <row r="20" spans="1:28" x14ac:dyDescent="0.3">
      <c r="A20" s="140"/>
      <c r="B20" s="122"/>
      <c r="C20" s="129"/>
      <c r="D20" s="134"/>
      <c r="E20" s="129"/>
      <c r="F20" s="129"/>
      <c r="G20" s="158"/>
      <c r="H20" s="110"/>
      <c r="I20" s="113"/>
      <c r="J20" s="116"/>
      <c r="K20" s="129"/>
      <c r="L20" s="134"/>
      <c r="M20" s="129"/>
      <c r="N20" s="129"/>
      <c r="O20" s="161"/>
      <c r="P20" s="110"/>
      <c r="Q20" s="113"/>
      <c r="R20" s="134"/>
      <c r="S20" s="134"/>
      <c r="T20" s="137"/>
    </row>
    <row r="21" spans="1:28" ht="4.5" customHeight="1" x14ac:dyDescent="0.3">
      <c r="A21" s="140"/>
      <c r="B21" s="144"/>
      <c r="C21" s="130"/>
      <c r="D21" s="134"/>
      <c r="E21" s="130"/>
      <c r="F21" s="129"/>
      <c r="G21" s="158"/>
      <c r="H21" s="110"/>
      <c r="I21" s="113"/>
      <c r="J21" s="117"/>
      <c r="K21" s="130"/>
      <c r="L21" s="134"/>
      <c r="M21" s="130"/>
      <c r="N21" s="129"/>
      <c r="O21" s="161"/>
      <c r="P21" s="110"/>
      <c r="Q21" s="113"/>
      <c r="R21" s="134"/>
      <c r="S21" s="134"/>
      <c r="T21" s="137"/>
    </row>
    <row r="22" spans="1:28" ht="8.25" hidden="1" customHeight="1" x14ac:dyDescent="0.3">
      <c r="A22" s="140"/>
      <c r="B22" s="145"/>
      <c r="C22" s="148"/>
      <c r="D22" s="118"/>
      <c r="E22" s="118"/>
      <c r="F22" s="149"/>
      <c r="G22" s="159"/>
      <c r="H22" s="111"/>
      <c r="I22" s="114"/>
      <c r="J22" s="118"/>
      <c r="K22" s="148"/>
      <c r="L22" s="118"/>
      <c r="M22" s="118"/>
      <c r="N22" s="149"/>
      <c r="O22" s="162"/>
      <c r="P22" s="111"/>
      <c r="Q22" s="114"/>
      <c r="R22" s="135"/>
      <c r="S22" s="135"/>
      <c r="T22" s="138"/>
    </row>
    <row r="23" spans="1:28" s="12" customFormat="1" ht="18" customHeight="1" x14ac:dyDescent="0.3">
      <c r="A23" s="125" t="s">
        <v>76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</row>
    <row r="24" spans="1:28" ht="38.25" customHeight="1" x14ac:dyDescent="0.3">
      <c r="A24" s="33" t="s">
        <v>12</v>
      </c>
      <c r="B24" s="3">
        <v>702.6</v>
      </c>
      <c r="C24" s="3">
        <v>19.739999999999998</v>
      </c>
      <c r="D24" s="34" t="s">
        <v>45</v>
      </c>
      <c r="E24" s="34"/>
      <c r="F24" s="3"/>
      <c r="G24" s="35"/>
      <c r="H24" s="36">
        <v>42278</v>
      </c>
      <c r="I24" s="37" t="s">
        <v>70</v>
      </c>
      <c r="J24" s="3"/>
      <c r="K24" s="3"/>
      <c r="L24" s="34"/>
      <c r="M24" s="34"/>
      <c r="N24" s="3"/>
      <c r="O24" s="35"/>
      <c r="P24" s="36"/>
      <c r="Q24" s="37"/>
      <c r="R24" s="2"/>
      <c r="S24" s="2"/>
      <c r="T24" s="2"/>
    </row>
    <row r="25" spans="1:28" ht="27" customHeight="1" x14ac:dyDescent="0.3">
      <c r="A25" s="33" t="s">
        <v>32</v>
      </c>
      <c r="B25" s="38">
        <v>1582</v>
      </c>
      <c r="C25" s="3"/>
      <c r="D25" s="34" t="s">
        <v>45</v>
      </c>
      <c r="E25" s="34"/>
      <c r="F25" s="3"/>
      <c r="G25" s="35"/>
      <c r="H25" s="36">
        <v>42401</v>
      </c>
      <c r="I25" s="106" t="s">
        <v>122</v>
      </c>
      <c r="J25" s="38"/>
      <c r="K25" s="3"/>
      <c r="L25" s="34"/>
      <c r="M25" s="34"/>
      <c r="N25" s="3"/>
      <c r="O25" s="35"/>
      <c r="P25" s="36"/>
      <c r="Q25" s="39"/>
      <c r="R25" s="2"/>
      <c r="S25" s="2"/>
      <c r="T25" s="2"/>
    </row>
    <row r="26" spans="1:28" ht="27" customHeight="1" x14ac:dyDescent="0.3">
      <c r="A26" s="33" t="s">
        <v>14</v>
      </c>
      <c r="B26" s="38">
        <v>1582</v>
      </c>
      <c r="C26" s="3"/>
      <c r="D26" s="34" t="s">
        <v>45</v>
      </c>
      <c r="E26" s="34"/>
      <c r="F26" s="3"/>
      <c r="G26" s="35"/>
      <c r="H26" s="40">
        <v>42401</v>
      </c>
      <c r="I26" s="108"/>
      <c r="J26" s="38"/>
      <c r="K26" s="3"/>
      <c r="L26" s="34"/>
      <c r="M26" s="34"/>
      <c r="N26" s="3"/>
      <c r="O26" s="35"/>
      <c r="P26" s="40"/>
      <c r="Q26" s="39"/>
      <c r="R26" s="2"/>
      <c r="S26" s="2"/>
      <c r="T26" s="2"/>
    </row>
    <row r="27" spans="1:28" s="12" customFormat="1" x14ac:dyDescent="0.3">
      <c r="A27" s="125" t="s">
        <v>47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7"/>
    </row>
    <row r="28" spans="1:28" ht="30" customHeight="1" x14ac:dyDescent="0.3">
      <c r="A28" s="33" t="s">
        <v>12</v>
      </c>
      <c r="B28" s="3">
        <v>920.7</v>
      </c>
      <c r="C28" s="3">
        <v>66.2</v>
      </c>
      <c r="D28" s="34" t="s">
        <v>45</v>
      </c>
      <c r="E28" s="34"/>
      <c r="F28" s="3"/>
      <c r="G28" s="35"/>
      <c r="H28" s="36"/>
      <c r="I28" s="106" t="s">
        <v>129</v>
      </c>
      <c r="J28" s="3"/>
      <c r="K28" s="3"/>
      <c r="L28" s="34"/>
      <c r="M28" s="34"/>
      <c r="N28" s="3"/>
      <c r="O28" s="3"/>
      <c r="P28" s="36"/>
      <c r="Q28" s="36"/>
      <c r="R28" s="2">
        <v>0</v>
      </c>
      <c r="S28" s="2"/>
      <c r="T28" s="2"/>
    </row>
    <row r="29" spans="1:28" ht="27.75" customHeight="1" x14ac:dyDescent="0.3">
      <c r="A29" s="33" t="s">
        <v>32</v>
      </c>
      <c r="B29" s="104">
        <v>2141.9</v>
      </c>
      <c r="C29" s="3"/>
      <c r="D29" s="34" t="s">
        <v>45</v>
      </c>
      <c r="E29" s="34"/>
      <c r="F29" s="3"/>
      <c r="G29" s="35"/>
      <c r="H29" s="36">
        <v>42278</v>
      </c>
      <c r="I29" s="108"/>
      <c r="J29" s="41"/>
      <c r="K29" s="3"/>
      <c r="L29" s="34"/>
      <c r="M29" s="34"/>
      <c r="N29" s="3"/>
      <c r="O29" s="3"/>
      <c r="P29" s="36"/>
      <c r="Q29" s="36"/>
      <c r="R29" s="2">
        <v>0</v>
      </c>
      <c r="S29" s="2"/>
      <c r="T29" s="2"/>
    </row>
    <row r="30" spans="1:28" ht="16.5" customHeight="1" thickBot="1" x14ac:dyDescent="0.35">
      <c r="A30" s="33" t="s">
        <v>14</v>
      </c>
      <c r="B30" s="42"/>
      <c r="C30" s="43"/>
      <c r="D30" s="44"/>
      <c r="E30" s="44"/>
      <c r="F30" s="43"/>
      <c r="G30" s="45"/>
      <c r="H30" s="46"/>
      <c r="I30" s="47"/>
      <c r="J30" s="33"/>
      <c r="K30" s="42"/>
      <c r="L30" s="43"/>
      <c r="M30" s="44"/>
      <c r="N30" s="44"/>
      <c r="O30" s="43"/>
      <c r="P30" s="43"/>
      <c r="Q30" s="46"/>
      <c r="R30" s="2"/>
      <c r="S30" s="2"/>
      <c r="T30" s="2"/>
    </row>
    <row r="31" spans="1:28" s="12" customFormat="1" x14ac:dyDescent="0.3">
      <c r="A31" s="169" t="s">
        <v>39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3"/>
      <c r="V31" s="164"/>
      <c r="W31" s="164"/>
      <c r="X31" s="164"/>
      <c r="Y31" s="164"/>
      <c r="Z31" s="164"/>
      <c r="AA31" s="164"/>
      <c r="AB31" s="164"/>
    </row>
    <row r="32" spans="1:28" ht="15" hidden="1" customHeight="1" x14ac:dyDescent="0.3">
      <c r="A32" s="170" t="s">
        <v>12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63"/>
      <c r="V32" s="164"/>
      <c r="W32" s="164"/>
      <c r="X32" s="164"/>
      <c r="Y32" s="164"/>
      <c r="Z32" s="164"/>
      <c r="AA32" s="164"/>
      <c r="AB32" s="164"/>
    </row>
    <row r="33" spans="1:28" ht="69" customHeight="1" x14ac:dyDescent="0.3">
      <c r="A33" s="33" t="s">
        <v>12</v>
      </c>
      <c r="B33" s="3">
        <v>716.86</v>
      </c>
      <c r="C33" s="3" t="s">
        <v>40</v>
      </c>
      <c r="D33" s="48" t="s">
        <v>41</v>
      </c>
      <c r="E33" s="48">
        <v>15.72</v>
      </c>
      <c r="F33" s="3">
        <v>50.3</v>
      </c>
      <c r="G33" s="49"/>
      <c r="H33" s="36">
        <v>40579</v>
      </c>
      <c r="I33" s="39" t="s">
        <v>134</v>
      </c>
      <c r="J33" s="3"/>
      <c r="K33" s="3"/>
      <c r="L33" s="34"/>
      <c r="M33" s="48"/>
      <c r="N33" s="3"/>
      <c r="O33" s="3"/>
      <c r="P33" s="36"/>
      <c r="Q33" s="39"/>
      <c r="R33" s="3"/>
      <c r="S33" s="3"/>
      <c r="T33" s="4"/>
      <c r="U33" s="163"/>
      <c r="V33" s="164"/>
      <c r="W33" s="164"/>
      <c r="X33" s="164"/>
      <c r="Y33" s="164"/>
      <c r="Z33" s="164"/>
      <c r="AA33" s="164"/>
      <c r="AB33" s="164"/>
    </row>
    <row r="34" spans="1:28" ht="29.25" customHeight="1" x14ac:dyDescent="0.3">
      <c r="A34" s="33" t="s">
        <v>32</v>
      </c>
      <c r="B34" s="41">
        <v>1614.83</v>
      </c>
      <c r="C34" s="3"/>
      <c r="D34" s="34" t="s">
        <v>45</v>
      </c>
      <c r="E34" s="48"/>
      <c r="F34" s="3"/>
      <c r="G34" s="49"/>
      <c r="H34" s="36">
        <v>42401</v>
      </c>
      <c r="I34" s="106" t="s">
        <v>122</v>
      </c>
      <c r="J34" s="41"/>
      <c r="K34" s="3"/>
      <c r="L34" s="34"/>
      <c r="M34" s="34"/>
      <c r="N34" s="3"/>
      <c r="O34" s="35"/>
      <c r="P34" s="36"/>
      <c r="Q34" s="39"/>
      <c r="R34" s="2"/>
      <c r="S34" s="3"/>
      <c r="T34" s="4"/>
    </row>
    <row r="35" spans="1:28" ht="30" customHeight="1" thickBot="1" x14ac:dyDescent="0.35">
      <c r="A35" s="33" t="s">
        <v>14</v>
      </c>
      <c r="B35" s="50">
        <v>1614.83</v>
      </c>
      <c r="C35" s="5"/>
      <c r="D35" s="34" t="s">
        <v>45</v>
      </c>
      <c r="E35" s="51"/>
      <c r="F35" s="5"/>
      <c r="G35" s="49"/>
      <c r="H35" s="40">
        <v>42401</v>
      </c>
      <c r="I35" s="107"/>
      <c r="J35" s="50"/>
      <c r="K35" s="5"/>
      <c r="L35" s="34"/>
      <c r="M35" s="34"/>
      <c r="N35" s="3"/>
      <c r="O35" s="35"/>
      <c r="P35" s="40"/>
      <c r="Q35" s="39"/>
      <c r="R35" s="2"/>
      <c r="S35" s="5"/>
      <c r="T35" s="6"/>
    </row>
    <row r="36" spans="1:28" s="12" customFormat="1" x14ac:dyDescent="0.3">
      <c r="A36" s="171" t="s">
        <v>42</v>
      </c>
      <c r="B36" s="172"/>
      <c r="C36" s="172"/>
      <c r="D36" s="172"/>
      <c r="E36" s="172"/>
      <c r="F36" s="172"/>
      <c r="G36" s="173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4"/>
    </row>
    <row r="37" spans="1:28" ht="41.25" customHeight="1" x14ac:dyDescent="0.3">
      <c r="A37" s="33" t="s">
        <v>12</v>
      </c>
      <c r="B37" s="3">
        <v>754.04</v>
      </c>
      <c r="C37" s="41">
        <v>19.95</v>
      </c>
      <c r="D37" s="34" t="s">
        <v>45</v>
      </c>
      <c r="E37" s="34"/>
      <c r="F37" s="3"/>
      <c r="G37" s="35"/>
      <c r="H37" s="36">
        <v>42278</v>
      </c>
      <c r="I37" s="37" t="s">
        <v>133</v>
      </c>
      <c r="J37" s="3"/>
      <c r="K37" s="3"/>
      <c r="L37" s="34"/>
      <c r="M37" s="34"/>
      <c r="N37" s="3"/>
      <c r="O37" s="3"/>
      <c r="P37" s="36"/>
      <c r="Q37" s="37"/>
      <c r="R37" s="3"/>
      <c r="S37" s="3"/>
      <c r="T37" s="3"/>
    </row>
    <row r="38" spans="1:28" ht="32.25" customHeight="1" x14ac:dyDescent="0.3">
      <c r="A38" s="33" t="s">
        <v>32</v>
      </c>
      <c r="B38" s="41">
        <v>1565.58</v>
      </c>
      <c r="C38" s="3"/>
      <c r="D38" s="34" t="s">
        <v>45</v>
      </c>
      <c r="E38" s="34"/>
      <c r="F38" s="3"/>
      <c r="G38" s="35"/>
      <c r="H38" s="36">
        <v>42401</v>
      </c>
      <c r="I38" s="106" t="s">
        <v>122</v>
      </c>
      <c r="J38" s="41"/>
      <c r="K38" s="3"/>
      <c r="L38" s="34"/>
      <c r="M38" s="34"/>
      <c r="N38" s="3"/>
      <c r="O38" s="35"/>
      <c r="P38" s="36"/>
      <c r="Q38" s="39"/>
      <c r="R38" s="2"/>
      <c r="S38" s="3"/>
      <c r="T38" s="3"/>
    </row>
    <row r="39" spans="1:28" ht="26.25" customHeight="1" thickBot="1" x14ac:dyDescent="0.35">
      <c r="A39" s="33" t="s">
        <v>14</v>
      </c>
      <c r="B39" s="42">
        <v>1565.58</v>
      </c>
      <c r="C39" s="43"/>
      <c r="D39" s="34" t="s">
        <v>45</v>
      </c>
      <c r="E39" s="44"/>
      <c r="F39" s="43"/>
      <c r="G39" s="45"/>
      <c r="H39" s="40">
        <v>42401</v>
      </c>
      <c r="I39" s="108"/>
      <c r="J39" s="42"/>
      <c r="K39" s="43"/>
      <c r="L39" s="34"/>
      <c r="M39" s="34"/>
      <c r="N39" s="3"/>
      <c r="O39" s="35"/>
      <c r="P39" s="40"/>
      <c r="Q39" s="39"/>
      <c r="R39" s="2"/>
      <c r="S39" s="3"/>
      <c r="T39" s="3"/>
    </row>
    <row r="40" spans="1:28" s="12" customFormat="1" ht="20.25" customHeight="1" x14ac:dyDescent="0.3">
      <c r="A40" s="175" t="s">
        <v>43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7"/>
    </row>
    <row r="41" spans="1:28" ht="15" customHeight="1" x14ac:dyDescent="0.3">
      <c r="A41" s="33" t="s">
        <v>12</v>
      </c>
      <c r="B41" s="10"/>
      <c r="C41" s="10"/>
      <c r="D41" s="16"/>
      <c r="E41" s="16"/>
      <c r="F41" s="10"/>
      <c r="G41" s="49"/>
      <c r="H41" s="52"/>
      <c r="I41" s="21"/>
      <c r="J41" s="10"/>
      <c r="K41" s="10"/>
      <c r="L41" s="16"/>
      <c r="M41" s="16"/>
      <c r="N41" s="10"/>
      <c r="O41" s="10"/>
      <c r="P41" s="52"/>
      <c r="Q41" s="21"/>
      <c r="R41" s="10"/>
      <c r="S41" s="10"/>
      <c r="T41" s="53"/>
    </row>
    <row r="42" spans="1:28" ht="51.75" customHeight="1" x14ac:dyDescent="0.3">
      <c r="A42" s="33" t="s">
        <v>32</v>
      </c>
      <c r="B42" s="54">
        <v>1517.29</v>
      </c>
      <c r="C42" s="10"/>
      <c r="D42" s="48" t="s">
        <v>41</v>
      </c>
      <c r="E42" s="16"/>
      <c r="F42" s="10"/>
      <c r="G42" s="49"/>
      <c r="H42" s="36">
        <v>42401</v>
      </c>
      <c r="I42" s="178" t="s">
        <v>136</v>
      </c>
      <c r="J42" s="54"/>
      <c r="K42" s="10"/>
      <c r="L42" s="48"/>
      <c r="M42" s="34"/>
      <c r="N42" s="3"/>
      <c r="O42" s="35"/>
      <c r="P42" s="36"/>
      <c r="Q42" s="106"/>
      <c r="R42" s="2"/>
      <c r="S42" s="2"/>
      <c r="T42" s="53"/>
    </row>
    <row r="43" spans="1:28" ht="33" customHeight="1" thickBot="1" x14ac:dyDescent="0.35">
      <c r="A43" s="33" t="s">
        <v>14</v>
      </c>
      <c r="B43" s="55">
        <v>1517.29</v>
      </c>
      <c r="C43" s="56"/>
      <c r="D43" s="48" t="s">
        <v>41</v>
      </c>
      <c r="E43" s="57"/>
      <c r="F43" s="56"/>
      <c r="G43" s="58"/>
      <c r="H43" s="40">
        <v>42401</v>
      </c>
      <c r="I43" s="179"/>
      <c r="J43" s="55"/>
      <c r="K43" s="56"/>
      <c r="L43" s="48"/>
      <c r="M43" s="34"/>
      <c r="N43" s="3"/>
      <c r="O43" s="35"/>
      <c r="P43" s="40"/>
      <c r="Q43" s="107"/>
      <c r="R43" s="2"/>
      <c r="S43" s="2"/>
      <c r="T43" s="59"/>
    </row>
    <row r="44" spans="1:28" s="12" customFormat="1" ht="23.25" customHeight="1" x14ac:dyDescent="0.3">
      <c r="A44" s="165" t="s">
        <v>77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7"/>
    </row>
    <row r="45" spans="1:28" ht="24.75" customHeight="1" x14ac:dyDescent="0.3">
      <c r="A45" s="33" t="s">
        <v>12</v>
      </c>
      <c r="B45" s="3">
        <v>305.12</v>
      </c>
      <c r="C45" s="3">
        <v>9.58</v>
      </c>
      <c r="D45" s="34" t="s">
        <v>45</v>
      </c>
      <c r="E45" s="34">
        <v>15.11</v>
      </c>
      <c r="F45" s="3"/>
      <c r="G45" s="60"/>
      <c r="H45" s="36">
        <v>40687</v>
      </c>
      <c r="I45" s="178" t="s">
        <v>135</v>
      </c>
      <c r="J45" s="3"/>
      <c r="K45" s="3"/>
      <c r="L45" s="34"/>
      <c r="M45" s="16"/>
      <c r="N45" s="30"/>
      <c r="O45" s="30"/>
      <c r="P45" s="30"/>
      <c r="Q45" s="30"/>
      <c r="R45" s="30"/>
      <c r="S45" s="3"/>
      <c r="T45" s="4"/>
    </row>
    <row r="46" spans="1:28" ht="21.75" customHeight="1" x14ac:dyDescent="0.3">
      <c r="A46" s="33" t="s">
        <v>32</v>
      </c>
      <c r="B46" s="41">
        <v>350.89</v>
      </c>
      <c r="C46" s="3"/>
      <c r="D46" s="34" t="s">
        <v>45</v>
      </c>
      <c r="E46" s="34">
        <v>19.02</v>
      </c>
      <c r="F46" s="3"/>
      <c r="G46" s="60"/>
      <c r="H46" s="36">
        <v>40687</v>
      </c>
      <c r="I46" s="180"/>
      <c r="J46" s="41"/>
      <c r="K46" s="3"/>
      <c r="L46" s="34"/>
      <c r="M46" s="16"/>
      <c r="N46" s="30"/>
      <c r="O46" s="30"/>
      <c r="P46" s="30"/>
      <c r="Q46" s="30"/>
      <c r="R46" s="30"/>
      <c r="S46" s="3"/>
      <c r="T46" s="4"/>
    </row>
    <row r="47" spans="1:28" ht="21" customHeight="1" thickBot="1" x14ac:dyDescent="0.35">
      <c r="A47" s="33" t="s">
        <v>14</v>
      </c>
      <c r="B47" s="42">
        <v>457.68</v>
      </c>
      <c r="C47" s="43"/>
      <c r="D47" s="34" t="s">
        <v>45</v>
      </c>
      <c r="E47" s="44">
        <v>24.8</v>
      </c>
      <c r="F47" s="43"/>
      <c r="G47" s="61"/>
      <c r="H47" s="46">
        <v>40687</v>
      </c>
      <c r="I47" s="179"/>
      <c r="J47" s="42"/>
      <c r="K47" s="43"/>
      <c r="L47" s="34"/>
      <c r="M47" s="16"/>
      <c r="N47" s="30"/>
      <c r="O47" s="30"/>
      <c r="P47" s="30"/>
      <c r="Q47" s="30"/>
      <c r="R47" s="30"/>
      <c r="S47" s="43"/>
      <c r="T47" s="62"/>
    </row>
    <row r="48" spans="1:28" s="12" customFormat="1" ht="18.75" customHeight="1" x14ac:dyDescent="0.3">
      <c r="A48" s="165" t="s">
        <v>48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8"/>
      <c r="N48" s="168"/>
      <c r="O48" s="168"/>
      <c r="P48" s="168"/>
      <c r="Q48" s="168"/>
      <c r="R48" s="168"/>
      <c r="S48" s="166"/>
      <c r="T48" s="167"/>
    </row>
    <row r="49" spans="1:20" ht="32.25" customHeight="1" x14ac:dyDescent="0.3">
      <c r="A49" s="33" t="s">
        <v>12</v>
      </c>
      <c r="B49" s="3">
        <v>822.76</v>
      </c>
      <c r="C49" s="3">
        <v>25.72</v>
      </c>
      <c r="D49" s="34" t="s">
        <v>45</v>
      </c>
      <c r="E49" s="34"/>
      <c r="F49" s="3"/>
      <c r="G49" s="35"/>
      <c r="H49" s="36">
        <v>42385</v>
      </c>
      <c r="I49" s="178" t="s">
        <v>123</v>
      </c>
      <c r="J49" s="3"/>
      <c r="K49" s="3"/>
      <c r="L49" s="34"/>
      <c r="M49" s="34"/>
      <c r="N49" s="3"/>
      <c r="O49" s="3"/>
      <c r="P49" s="36"/>
      <c r="Q49" s="37"/>
      <c r="R49" s="2"/>
      <c r="S49" s="2"/>
      <c r="T49" s="4"/>
    </row>
    <row r="50" spans="1:20" ht="24.75" customHeight="1" x14ac:dyDescent="0.3">
      <c r="A50" s="33" t="s">
        <v>32</v>
      </c>
      <c r="B50" s="41">
        <v>1552.98</v>
      </c>
      <c r="C50" s="3"/>
      <c r="D50" s="34" t="s">
        <v>45</v>
      </c>
      <c r="E50" s="34"/>
      <c r="F50" s="3"/>
      <c r="G50" s="35"/>
      <c r="H50" s="36">
        <v>42385</v>
      </c>
      <c r="I50" s="180"/>
      <c r="J50" s="41"/>
      <c r="K50" s="3"/>
      <c r="L50" s="34"/>
      <c r="M50" s="34"/>
      <c r="N50" s="3"/>
      <c r="O50" s="35"/>
      <c r="P50" s="36"/>
      <c r="Q50" s="37"/>
      <c r="R50" s="2"/>
      <c r="S50" s="3"/>
      <c r="T50" s="4"/>
    </row>
    <row r="51" spans="1:20" ht="29.25" customHeight="1" thickBot="1" x14ac:dyDescent="0.35">
      <c r="A51" s="33" t="s">
        <v>14</v>
      </c>
      <c r="B51" s="42">
        <v>1552.98</v>
      </c>
      <c r="C51" s="43"/>
      <c r="D51" s="34" t="s">
        <v>45</v>
      </c>
      <c r="E51" s="44"/>
      <c r="F51" s="43"/>
      <c r="G51" s="45"/>
      <c r="H51" s="36">
        <v>42385</v>
      </c>
      <c r="I51" s="181"/>
      <c r="J51" s="42"/>
      <c r="K51" s="43"/>
      <c r="L51" s="34"/>
      <c r="M51" s="44"/>
      <c r="N51" s="43"/>
      <c r="O51" s="45"/>
      <c r="P51" s="36"/>
      <c r="Q51" s="37"/>
      <c r="R51" s="2"/>
      <c r="S51" s="43"/>
      <c r="T51" s="62"/>
    </row>
    <row r="52" spans="1:20" s="12" customFormat="1" x14ac:dyDescent="0.3">
      <c r="A52" s="125" t="s">
        <v>46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7"/>
    </row>
    <row r="53" spans="1:20" ht="36" customHeight="1" thickBot="1" x14ac:dyDescent="0.35">
      <c r="A53" s="33" t="s">
        <v>12</v>
      </c>
      <c r="B53" s="42" t="s">
        <v>71</v>
      </c>
      <c r="C53" s="7" t="s">
        <v>72</v>
      </c>
      <c r="D53" s="34" t="s">
        <v>45</v>
      </c>
      <c r="E53" s="7"/>
      <c r="F53" s="7"/>
      <c r="G53" s="63" t="s">
        <v>106</v>
      </c>
      <c r="H53" s="36">
        <v>42278</v>
      </c>
      <c r="I53" s="37" t="s">
        <v>70</v>
      </c>
      <c r="J53" s="7"/>
      <c r="K53" s="7"/>
      <c r="L53" s="34"/>
      <c r="M53" s="7"/>
      <c r="N53" s="7"/>
      <c r="O53" s="7"/>
      <c r="P53" s="36"/>
      <c r="Q53" s="37"/>
      <c r="R53" s="7"/>
      <c r="S53" s="7"/>
      <c r="T53" s="7"/>
    </row>
    <row r="54" spans="1:20" ht="32.25" customHeight="1" thickBot="1" x14ac:dyDescent="0.35">
      <c r="A54" s="33" t="s">
        <v>32</v>
      </c>
      <c r="B54" s="42">
        <v>1380.52</v>
      </c>
      <c r="C54" s="3"/>
      <c r="D54" s="34" t="s">
        <v>45</v>
      </c>
      <c r="E54" s="34"/>
      <c r="F54" s="3"/>
      <c r="G54" s="35">
        <v>87</v>
      </c>
      <c r="H54" s="36">
        <v>42401</v>
      </c>
      <c r="I54" s="106" t="s">
        <v>122</v>
      </c>
      <c r="J54" s="42"/>
      <c r="K54" s="7"/>
      <c r="L54" s="34"/>
      <c r="M54" s="34"/>
      <c r="N54" s="3"/>
      <c r="O54" s="35"/>
      <c r="P54" s="36"/>
      <c r="Q54" s="39"/>
      <c r="R54" s="2"/>
      <c r="S54" s="7"/>
      <c r="T54" s="7"/>
    </row>
    <row r="55" spans="1:20" ht="37.5" customHeight="1" thickBot="1" x14ac:dyDescent="0.35">
      <c r="A55" s="33" t="s">
        <v>14</v>
      </c>
      <c r="B55" s="42">
        <v>1380.52</v>
      </c>
      <c r="C55" s="43"/>
      <c r="D55" s="34" t="s">
        <v>45</v>
      </c>
      <c r="E55" s="44"/>
      <c r="F55" s="43"/>
      <c r="G55" s="45">
        <v>87</v>
      </c>
      <c r="H55" s="40">
        <v>42401</v>
      </c>
      <c r="I55" s="108"/>
      <c r="J55" s="42"/>
      <c r="K55" s="8"/>
      <c r="L55" s="34"/>
      <c r="M55" s="34"/>
      <c r="N55" s="3"/>
      <c r="O55" s="35"/>
      <c r="P55" s="40"/>
      <c r="Q55" s="39"/>
      <c r="R55" s="2"/>
      <c r="S55" s="8"/>
      <c r="T55" s="8"/>
    </row>
    <row r="56" spans="1:20" s="12" customFormat="1" x14ac:dyDescent="0.3">
      <c r="A56" s="125" t="s">
        <v>62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7"/>
    </row>
    <row r="57" spans="1:20" ht="28.5" customHeight="1" thickBot="1" x14ac:dyDescent="0.35">
      <c r="A57" s="33" t="s">
        <v>12</v>
      </c>
      <c r="B57" s="64">
        <v>794.17</v>
      </c>
      <c r="C57" s="10">
        <v>23.15</v>
      </c>
      <c r="D57" s="34" t="s">
        <v>45</v>
      </c>
      <c r="E57" s="16">
        <v>41.65</v>
      </c>
      <c r="F57" s="10"/>
      <c r="G57" s="49"/>
      <c r="H57" s="36">
        <v>42278</v>
      </c>
      <c r="I57" s="37" t="s">
        <v>70</v>
      </c>
      <c r="J57" s="64"/>
      <c r="K57" s="10"/>
      <c r="L57" s="34"/>
      <c r="M57" s="16"/>
      <c r="N57" s="10"/>
      <c r="O57" s="10"/>
      <c r="P57" s="36"/>
      <c r="Q57" s="37"/>
      <c r="R57" s="9"/>
      <c r="S57" s="8"/>
      <c r="T57" s="8"/>
    </row>
    <row r="58" spans="1:20" ht="34.5" customHeight="1" x14ac:dyDescent="0.3">
      <c r="A58" s="33" t="s">
        <v>32</v>
      </c>
      <c r="B58" s="54">
        <v>1940.57</v>
      </c>
      <c r="C58" s="10"/>
      <c r="D58" s="34" t="s">
        <v>45</v>
      </c>
      <c r="E58" s="16"/>
      <c r="F58" s="10"/>
      <c r="G58" s="49"/>
      <c r="H58" s="36">
        <v>42401</v>
      </c>
      <c r="I58" s="106" t="s">
        <v>122</v>
      </c>
      <c r="J58" s="54"/>
      <c r="K58" s="10"/>
      <c r="L58" s="34"/>
      <c r="M58" s="34"/>
      <c r="N58" s="3"/>
      <c r="O58" s="35"/>
      <c r="P58" s="36"/>
      <c r="Q58" s="39"/>
      <c r="R58" s="2"/>
      <c r="S58" s="10"/>
      <c r="T58" s="10"/>
    </row>
    <row r="59" spans="1:20" ht="36.75" customHeight="1" thickBot="1" x14ac:dyDescent="0.35">
      <c r="A59" s="33" t="s">
        <v>14</v>
      </c>
      <c r="B59" s="55">
        <v>1940.57</v>
      </c>
      <c r="C59" s="56"/>
      <c r="D59" s="34" t="s">
        <v>45</v>
      </c>
      <c r="E59" s="57"/>
      <c r="F59" s="56"/>
      <c r="G59" s="58"/>
      <c r="H59" s="40">
        <v>42401</v>
      </c>
      <c r="I59" s="108"/>
      <c r="J59" s="55"/>
      <c r="K59" s="56"/>
      <c r="L59" s="34"/>
      <c r="M59" s="34"/>
      <c r="N59" s="3"/>
      <c r="O59" s="35"/>
      <c r="P59" s="40"/>
      <c r="Q59" s="39"/>
      <c r="R59" s="2"/>
      <c r="S59" s="56"/>
      <c r="T59" s="59"/>
    </row>
    <row r="60" spans="1:20" s="12" customFormat="1" x14ac:dyDescent="0.3">
      <c r="A60" s="125" t="s">
        <v>117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7"/>
    </row>
    <row r="61" spans="1:20" ht="36.75" customHeight="1" thickBot="1" x14ac:dyDescent="0.35">
      <c r="A61" s="33" t="s">
        <v>12</v>
      </c>
      <c r="B61" s="65">
        <v>844.29</v>
      </c>
      <c r="C61" s="49">
        <v>47.34</v>
      </c>
      <c r="D61" s="66" t="s">
        <v>45</v>
      </c>
      <c r="E61" s="67"/>
      <c r="F61" s="49"/>
      <c r="G61" s="49"/>
      <c r="H61" s="36">
        <v>42401</v>
      </c>
      <c r="I61" s="178" t="s">
        <v>128</v>
      </c>
      <c r="J61" s="65"/>
      <c r="K61" s="49"/>
      <c r="L61" s="34"/>
      <c r="M61" s="34"/>
      <c r="N61" s="3"/>
      <c r="O61" s="35"/>
      <c r="P61" s="36"/>
      <c r="Q61" s="21"/>
      <c r="R61" s="2"/>
      <c r="S61" s="2"/>
      <c r="T61" s="8"/>
    </row>
    <row r="62" spans="1:20" ht="28.5" customHeight="1" thickBot="1" x14ac:dyDescent="0.35">
      <c r="A62" s="33" t="s">
        <v>32</v>
      </c>
      <c r="B62" s="54">
        <v>1581.59</v>
      </c>
      <c r="C62" s="49"/>
      <c r="D62" s="66" t="s">
        <v>45</v>
      </c>
      <c r="E62" s="49"/>
      <c r="F62" s="49"/>
      <c r="G62" s="49"/>
      <c r="H62" s="36">
        <v>42401</v>
      </c>
      <c r="I62" s="180"/>
      <c r="J62" s="54"/>
      <c r="K62" s="49"/>
      <c r="L62" s="34"/>
      <c r="M62" s="34"/>
      <c r="N62" s="3"/>
      <c r="O62" s="35"/>
      <c r="P62" s="36"/>
      <c r="Q62" s="21"/>
      <c r="R62" s="2"/>
      <c r="S62" s="8"/>
      <c r="T62" s="10"/>
    </row>
    <row r="63" spans="1:20" ht="35.25" customHeight="1" thickBot="1" x14ac:dyDescent="0.35">
      <c r="A63" s="33" t="s">
        <v>14</v>
      </c>
      <c r="B63" s="55">
        <v>1581.59</v>
      </c>
      <c r="C63" s="58"/>
      <c r="D63" s="66" t="s">
        <v>45</v>
      </c>
      <c r="E63" s="58"/>
      <c r="F63" s="58"/>
      <c r="G63" s="58"/>
      <c r="H63" s="40">
        <v>42401</v>
      </c>
      <c r="I63" s="181"/>
      <c r="J63" s="55"/>
      <c r="K63" s="58"/>
      <c r="L63" s="34"/>
      <c r="M63" s="34"/>
      <c r="N63" s="3"/>
      <c r="O63" s="35"/>
      <c r="P63" s="40"/>
      <c r="Q63" s="21"/>
      <c r="R63" s="2"/>
      <c r="S63" s="8"/>
      <c r="T63" s="59"/>
    </row>
    <row r="64" spans="1:20" x14ac:dyDescent="0.3">
      <c r="A64" s="125" t="s">
        <v>118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7"/>
    </row>
    <row r="65" spans="1:20" ht="42.75" customHeight="1" thickBot="1" x14ac:dyDescent="0.35">
      <c r="A65" s="33" t="s">
        <v>32</v>
      </c>
      <c r="B65" s="54">
        <v>1969.13</v>
      </c>
      <c r="C65" s="49"/>
      <c r="D65" s="66" t="s">
        <v>45</v>
      </c>
      <c r="E65" s="49"/>
      <c r="F65" s="49"/>
      <c r="G65" s="49"/>
      <c r="H65" s="68">
        <v>42292</v>
      </c>
      <c r="I65" s="21" t="s">
        <v>119</v>
      </c>
      <c r="J65" s="54"/>
      <c r="K65" s="49"/>
      <c r="L65" s="66"/>
      <c r="M65" s="49"/>
      <c r="N65" s="49"/>
      <c r="O65" s="49"/>
      <c r="P65" s="68"/>
      <c r="Q65" s="21"/>
      <c r="R65" s="9"/>
      <c r="S65" s="8"/>
      <c r="T65" s="10"/>
    </row>
  </sheetData>
  <mergeCells count="53">
    <mergeCell ref="A64:T64"/>
    <mergeCell ref="U31:AB33"/>
    <mergeCell ref="A56:T56"/>
    <mergeCell ref="A52:T52"/>
    <mergeCell ref="A44:T44"/>
    <mergeCell ref="A48:T48"/>
    <mergeCell ref="A31:T31"/>
    <mergeCell ref="A32:T32"/>
    <mergeCell ref="A36:T36"/>
    <mergeCell ref="A40:T40"/>
    <mergeCell ref="Q42:Q43"/>
    <mergeCell ref="I42:I43"/>
    <mergeCell ref="A60:T60"/>
    <mergeCell ref="I45:I47"/>
    <mergeCell ref="I49:I51"/>
    <mergeCell ref="I61:I63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  <mergeCell ref="I25:I26"/>
    <mergeCell ref="I34:I35"/>
    <mergeCell ref="I38:I39"/>
    <mergeCell ref="I54:I55"/>
    <mergeCell ref="I58:I59"/>
    <mergeCell ref="I28:I29"/>
  </mergeCells>
  <phoneticPr fontId="0" type="noConversion"/>
  <pageMargins left="1.2204724409448819" right="0.39370078740157483" top="0" bottom="0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view="pageBreakPreview" zoomScale="75" zoomScaleSheetLayoutView="75" workbookViewId="0">
      <selection activeCell="A2" sqref="A2:N3"/>
    </sheetView>
  </sheetViews>
  <sheetFormatPr defaultRowHeight="18.75" x14ac:dyDescent="0.3"/>
  <cols>
    <col min="1" max="1" width="21.85546875" style="1" customWidth="1"/>
    <col min="2" max="2" width="15.42578125" style="1" customWidth="1"/>
    <col min="3" max="3" width="9.5703125" style="1" customWidth="1"/>
    <col min="4" max="4" width="3.5703125" style="12" hidden="1" customWidth="1"/>
    <col min="5" max="5" width="19.5703125" style="1" customWidth="1"/>
    <col min="6" max="6" width="42.5703125" style="1" customWidth="1"/>
    <col min="7" max="7" width="13" style="1" hidden="1" customWidth="1"/>
    <col min="8" max="8" width="11.85546875" style="1" hidden="1" customWidth="1"/>
    <col min="9" max="9" width="10.85546875" style="1" hidden="1" customWidth="1"/>
    <col min="10" max="10" width="11.5703125" style="1" hidden="1" customWidth="1"/>
    <col min="11" max="11" width="20.28515625" style="1" hidden="1" customWidth="1"/>
    <col min="12" max="12" width="11.140625" style="1" hidden="1" customWidth="1"/>
    <col min="13" max="13" width="2.140625" style="1" hidden="1" customWidth="1"/>
    <col min="14" max="14" width="0.140625" style="1" customWidth="1"/>
    <col min="15" max="16384" width="9.140625" style="1"/>
  </cols>
  <sheetData>
    <row r="1" spans="1:14" x14ac:dyDescent="0.3">
      <c r="I1" s="146"/>
      <c r="J1" s="147"/>
      <c r="K1" s="147"/>
      <c r="L1" s="147"/>
      <c r="M1" s="147"/>
      <c r="N1" s="147"/>
    </row>
    <row r="2" spans="1:14" ht="54" customHeight="1" x14ac:dyDescent="0.3">
      <c r="A2" s="155" t="s">
        <v>143</v>
      </c>
      <c r="B2" s="155"/>
      <c r="C2" s="155"/>
      <c r="D2" s="155"/>
      <c r="E2" s="155"/>
      <c r="F2" s="155"/>
      <c r="G2" s="155"/>
      <c r="H2" s="155"/>
      <c r="I2" s="155"/>
      <c r="J2" s="156"/>
      <c r="K2" s="156"/>
      <c r="L2" s="156"/>
      <c r="M2" s="156"/>
      <c r="N2" s="156"/>
    </row>
    <row r="3" spans="1:14" hidden="1" x14ac:dyDescent="0.3">
      <c r="A3" s="155"/>
      <c r="B3" s="155"/>
      <c r="C3" s="155"/>
      <c r="D3" s="155"/>
      <c r="E3" s="155"/>
      <c r="F3" s="155"/>
      <c r="G3" s="155"/>
      <c r="H3" s="155"/>
      <c r="I3" s="155"/>
      <c r="J3" s="156"/>
      <c r="K3" s="156"/>
      <c r="L3" s="156"/>
      <c r="M3" s="156"/>
      <c r="N3" s="156"/>
    </row>
    <row r="4" spans="1:14" ht="15" customHeight="1" x14ac:dyDescent="0.3">
      <c r="A4" s="186" t="s">
        <v>74</v>
      </c>
      <c r="B4" s="190" t="s">
        <v>130</v>
      </c>
      <c r="C4" s="191"/>
      <c r="D4" s="191"/>
      <c r="E4" s="191"/>
      <c r="F4" s="191"/>
      <c r="G4" s="190" t="s">
        <v>75</v>
      </c>
      <c r="H4" s="190"/>
      <c r="I4" s="190"/>
      <c r="J4" s="190"/>
      <c r="K4" s="190"/>
      <c r="L4" s="186" t="s">
        <v>0</v>
      </c>
      <c r="M4" s="186"/>
      <c r="N4" s="186"/>
    </row>
    <row r="5" spans="1:14" ht="12" customHeight="1" x14ac:dyDescent="0.3">
      <c r="A5" s="191"/>
      <c r="B5" s="191"/>
      <c r="C5" s="191"/>
      <c r="D5" s="191"/>
      <c r="E5" s="191"/>
      <c r="F5" s="191"/>
      <c r="G5" s="190"/>
      <c r="H5" s="190"/>
      <c r="I5" s="190"/>
      <c r="J5" s="190"/>
      <c r="K5" s="190"/>
      <c r="L5" s="186"/>
      <c r="M5" s="186"/>
      <c r="N5" s="186"/>
    </row>
    <row r="6" spans="1:14" ht="15" hidden="1" customHeight="1" x14ac:dyDescent="0.3">
      <c r="A6" s="191"/>
      <c r="B6" s="191"/>
      <c r="C6" s="191"/>
      <c r="D6" s="191"/>
      <c r="E6" s="191"/>
      <c r="F6" s="191"/>
      <c r="G6" s="190"/>
      <c r="H6" s="190"/>
      <c r="I6" s="190"/>
      <c r="J6" s="190"/>
      <c r="K6" s="190"/>
      <c r="L6" s="186"/>
      <c r="M6" s="186"/>
      <c r="N6" s="186"/>
    </row>
    <row r="7" spans="1:14" ht="15" customHeight="1" x14ac:dyDescent="0.3">
      <c r="A7" s="191"/>
      <c r="B7" s="186" t="s">
        <v>24</v>
      </c>
      <c r="C7" s="186"/>
      <c r="D7" s="187"/>
      <c r="E7" s="188" t="s">
        <v>8</v>
      </c>
      <c r="F7" s="188" t="s">
        <v>138</v>
      </c>
      <c r="G7" s="186" t="s">
        <v>24</v>
      </c>
      <c r="H7" s="186"/>
      <c r="I7" s="185" t="s">
        <v>29</v>
      </c>
      <c r="J7" s="189" t="s">
        <v>8</v>
      </c>
      <c r="K7" s="188" t="s">
        <v>125</v>
      </c>
      <c r="L7" s="186"/>
      <c r="M7" s="186"/>
      <c r="N7" s="186"/>
    </row>
    <row r="8" spans="1:14" ht="15" customHeight="1" x14ac:dyDescent="0.3">
      <c r="A8" s="191"/>
      <c r="B8" s="186"/>
      <c r="C8" s="186"/>
      <c r="D8" s="187"/>
      <c r="E8" s="188"/>
      <c r="F8" s="188"/>
      <c r="G8" s="186"/>
      <c r="H8" s="186"/>
      <c r="I8" s="185"/>
      <c r="J8" s="189"/>
      <c r="K8" s="188"/>
      <c r="L8" s="186"/>
      <c r="M8" s="186"/>
      <c r="N8" s="186"/>
    </row>
    <row r="9" spans="1:14" ht="15" customHeight="1" x14ac:dyDescent="0.3">
      <c r="A9" s="191"/>
      <c r="B9" s="186"/>
      <c r="C9" s="186"/>
      <c r="D9" s="187"/>
      <c r="E9" s="188"/>
      <c r="F9" s="188"/>
      <c r="G9" s="186"/>
      <c r="H9" s="186"/>
      <c r="I9" s="185"/>
      <c r="J9" s="189"/>
      <c r="K9" s="188"/>
      <c r="L9" s="186"/>
      <c r="M9" s="186"/>
      <c r="N9" s="186"/>
    </row>
    <row r="10" spans="1:14" ht="15" hidden="1" customHeight="1" x14ac:dyDescent="0.3">
      <c r="A10" s="191"/>
      <c r="B10" s="186"/>
      <c r="C10" s="186"/>
      <c r="D10" s="187"/>
      <c r="E10" s="188"/>
      <c r="F10" s="188"/>
      <c r="G10" s="186"/>
      <c r="H10" s="186"/>
      <c r="I10" s="185"/>
      <c r="J10" s="189"/>
      <c r="K10" s="188"/>
      <c r="L10" s="186"/>
      <c r="M10" s="186"/>
      <c r="N10" s="186"/>
    </row>
    <row r="11" spans="1:14" ht="4.5" customHeight="1" x14ac:dyDescent="0.3">
      <c r="A11" s="191"/>
      <c r="B11" s="186"/>
      <c r="C11" s="186"/>
      <c r="D11" s="187"/>
      <c r="E11" s="188"/>
      <c r="F11" s="188"/>
      <c r="G11" s="186"/>
      <c r="H11" s="186"/>
      <c r="I11" s="185"/>
      <c r="J11" s="189"/>
      <c r="K11" s="188"/>
      <c r="L11" s="186"/>
      <c r="M11" s="186"/>
      <c r="N11" s="186"/>
    </row>
    <row r="12" spans="1:14" ht="15" customHeight="1" x14ac:dyDescent="0.3">
      <c r="A12" s="191"/>
      <c r="B12" s="184" t="s">
        <v>25</v>
      </c>
      <c r="C12" s="184" t="s">
        <v>26</v>
      </c>
      <c r="D12" s="187"/>
      <c r="E12" s="188"/>
      <c r="F12" s="188"/>
      <c r="G12" s="184" t="s">
        <v>25</v>
      </c>
      <c r="H12" s="184" t="s">
        <v>26</v>
      </c>
      <c r="I12" s="185"/>
      <c r="J12" s="189"/>
      <c r="K12" s="188"/>
      <c r="L12" s="186"/>
      <c r="M12" s="186"/>
      <c r="N12" s="186"/>
    </row>
    <row r="13" spans="1:14" ht="15" customHeight="1" x14ac:dyDescent="0.3">
      <c r="A13" s="191"/>
      <c r="B13" s="184"/>
      <c r="C13" s="184"/>
      <c r="D13" s="187"/>
      <c r="E13" s="188"/>
      <c r="F13" s="188"/>
      <c r="G13" s="184"/>
      <c r="H13" s="184"/>
      <c r="I13" s="185"/>
      <c r="J13" s="189"/>
      <c r="K13" s="188"/>
      <c r="L13" s="186"/>
      <c r="M13" s="186"/>
      <c r="N13" s="186"/>
    </row>
    <row r="14" spans="1:14" ht="15" customHeight="1" x14ac:dyDescent="0.3">
      <c r="A14" s="191"/>
      <c r="B14" s="184"/>
      <c r="C14" s="184"/>
      <c r="D14" s="187"/>
      <c r="E14" s="188"/>
      <c r="F14" s="188"/>
      <c r="G14" s="184"/>
      <c r="H14" s="184"/>
      <c r="I14" s="185"/>
      <c r="J14" s="189"/>
      <c r="K14" s="188"/>
      <c r="L14" s="186"/>
      <c r="M14" s="186"/>
      <c r="N14" s="186"/>
    </row>
    <row r="15" spans="1:14" ht="15" customHeight="1" x14ac:dyDescent="0.3">
      <c r="A15" s="191"/>
      <c r="B15" s="184"/>
      <c r="C15" s="184"/>
      <c r="D15" s="187"/>
      <c r="E15" s="188"/>
      <c r="F15" s="188"/>
      <c r="G15" s="184"/>
      <c r="H15" s="184"/>
      <c r="I15" s="185"/>
      <c r="J15" s="189"/>
      <c r="K15" s="188"/>
      <c r="L15" s="186"/>
      <c r="M15" s="186"/>
      <c r="N15" s="186"/>
    </row>
    <row r="16" spans="1:14" ht="6.75" customHeight="1" x14ac:dyDescent="0.3">
      <c r="A16" s="191"/>
      <c r="B16" s="184"/>
      <c r="C16" s="184"/>
      <c r="D16" s="187"/>
      <c r="E16" s="188"/>
      <c r="F16" s="188"/>
      <c r="G16" s="184"/>
      <c r="H16" s="184"/>
      <c r="I16" s="185"/>
      <c r="J16" s="189"/>
      <c r="K16" s="188"/>
      <c r="L16" s="186"/>
      <c r="M16" s="186"/>
      <c r="N16" s="186"/>
    </row>
    <row r="17" spans="1:24" ht="12" hidden="1" customHeight="1" x14ac:dyDescent="0.3">
      <c r="A17" s="191"/>
      <c r="B17" s="184"/>
      <c r="C17" s="184"/>
      <c r="D17" s="187"/>
      <c r="E17" s="188"/>
      <c r="F17" s="188"/>
      <c r="G17" s="184"/>
      <c r="H17" s="184"/>
      <c r="I17" s="185"/>
      <c r="J17" s="189"/>
      <c r="K17" s="188"/>
      <c r="L17" s="186"/>
      <c r="M17" s="186"/>
      <c r="N17" s="186"/>
    </row>
    <row r="18" spans="1:24" ht="15.75" hidden="1" customHeight="1" x14ac:dyDescent="0.3">
      <c r="A18" s="191"/>
      <c r="B18" s="184"/>
      <c r="C18" s="184"/>
      <c r="D18" s="187"/>
      <c r="E18" s="188"/>
      <c r="F18" s="188"/>
      <c r="G18" s="184"/>
      <c r="H18" s="184"/>
      <c r="I18" s="185"/>
      <c r="J18" s="189"/>
      <c r="K18" s="188"/>
      <c r="L18" s="186"/>
      <c r="M18" s="186"/>
      <c r="N18" s="186"/>
    </row>
    <row r="19" spans="1:24" x14ac:dyDescent="0.3">
      <c r="A19" s="183" t="s">
        <v>51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</row>
    <row r="20" spans="1:24" ht="34.5" customHeight="1" x14ac:dyDescent="0.3">
      <c r="A20" s="19" t="s">
        <v>12</v>
      </c>
      <c r="B20" s="15">
        <f>3.44*1.2</f>
        <v>4.1280000000000001</v>
      </c>
      <c r="C20" s="16">
        <v>37.67</v>
      </c>
      <c r="D20" s="20"/>
      <c r="E20" s="86">
        <v>42156</v>
      </c>
      <c r="F20" s="21" t="s">
        <v>31</v>
      </c>
      <c r="G20" s="15"/>
      <c r="H20" s="16"/>
      <c r="I20" s="15"/>
      <c r="J20" s="18"/>
      <c r="K20" s="21"/>
      <c r="L20" s="182"/>
      <c r="M20" s="182"/>
      <c r="N20" s="182"/>
    </row>
    <row r="21" spans="1:24" x14ac:dyDescent="0.3">
      <c r="A21" s="19" t="s">
        <v>13</v>
      </c>
      <c r="B21" s="15">
        <f>B20</f>
        <v>4.1280000000000001</v>
      </c>
      <c r="C21" s="16"/>
      <c r="D21" s="20"/>
      <c r="E21" s="86">
        <v>42156</v>
      </c>
      <c r="F21" s="21" t="s">
        <v>31</v>
      </c>
      <c r="G21" s="15"/>
      <c r="H21" s="16"/>
      <c r="I21" s="15"/>
      <c r="J21" s="18"/>
      <c r="K21" s="21"/>
      <c r="L21" s="182"/>
      <c r="M21" s="182"/>
      <c r="N21" s="182"/>
    </row>
    <row r="22" spans="1:24" x14ac:dyDescent="0.3">
      <c r="A22" s="19" t="s">
        <v>14</v>
      </c>
      <c r="B22" s="15">
        <f>B20</f>
        <v>4.1280000000000001</v>
      </c>
      <c r="C22" s="16"/>
      <c r="D22" s="20"/>
      <c r="E22" s="86">
        <v>42156</v>
      </c>
      <c r="F22" s="21" t="s">
        <v>31</v>
      </c>
      <c r="G22" s="15"/>
      <c r="H22" s="16"/>
      <c r="I22" s="15"/>
      <c r="J22" s="18"/>
      <c r="K22" s="21"/>
      <c r="L22" s="182"/>
      <c r="M22" s="182"/>
      <c r="N22" s="182"/>
    </row>
    <row r="23" spans="1:24" ht="21" customHeight="1" x14ac:dyDescent="0.3">
      <c r="A23" s="183" t="s">
        <v>35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22"/>
      <c r="P23" s="22"/>
      <c r="Q23" s="22"/>
      <c r="R23" s="22"/>
      <c r="S23" s="22"/>
      <c r="T23" s="23"/>
      <c r="U23" s="23"/>
      <c r="V23" s="23"/>
      <c r="W23" s="23"/>
      <c r="X23" s="23"/>
    </row>
    <row r="24" spans="1:24" ht="37.5" customHeight="1" x14ac:dyDescent="0.3">
      <c r="A24" s="19" t="s">
        <v>12</v>
      </c>
      <c r="B24" s="11">
        <v>4.6680000000000001</v>
      </c>
      <c r="C24" s="11">
        <v>31.95</v>
      </c>
      <c r="D24" s="24"/>
      <c r="E24" s="86">
        <v>42125</v>
      </c>
      <c r="F24" s="25" t="s">
        <v>33</v>
      </c>
      <c r="G24" s="11"/>
      <c r="H24" s="11"/>
      <c r="I24" s="11"/>
      <c r="J24" s="18"/>
      <c r="K24" s="25"/>
      <c r="L24" s="182"/>
      <c r="M24" s="182"/>
      <c r="N24" s="182"/>
    </row>
    <row r="25" spans="1:24" ht="30.75" customHeight="1" x14ac:dyDescent="0.3">
      <c r="A25" s="19" t="s">
        <v>13</v>
      </c>
      <c r="B25" s="11">
        <v>4.6680000000000001</v>
      </c>
      <c r="C25" s="11"/>
      <c r="D25" s="24"/>
      <c r="E25" s="86">
        <v>42125</v>
      </c>
      <c r="F25" s="25" t="s">
        <v>33</v>
      </c>
      <c r="G25" s="11"/>
      <c r="H25" s="11"/>
      <c r="I25" s="11"/>
      <c r="J25" s="18"/>
      <c r="K25" s="25"/>
      <c r="L25" s="182"/>
      <c r="M25" s="182"/>
      <c r="N25" s="182"/>
    </row>
    <row r="26" spans="1:24" ht="37.5" x14ac:dyDescent="0.3">
      <c r="A26" s="19" t="s">
        <v>14</v>
      </c>
      <c r="B26" s="11">
        <v>4.6680000000000001</v>
      </c>
      <c r="C26" s="11"/>
      <c r="D26" s="24"/>
      <c r="E26" s="86">
        <v>42125</v>
      </c>
      <c r="F26" s="25" t="s">
        <v>33</v>
      </c>
      <c r="G26" s="11"/>
      <c r="H26" s="11"/>
      <c r="I26" s="11"/>
      <c r="J26" s="18"/>
      <c r="K26" s="25"/>
      <c r="L26" s="182"/>
      <c r="M26" s="182"/>
      <c r="N26" s="182"/>
    </row>
    <row r="27" spans="1:24" ht="20.25" customHeight="1" x14ac:dyDescent="0.3">
      <c r="A27" s="194" t="s">
        <v>38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1:24" ht="25.9" customHeight="1" x14ac:dyDescent="0.3">
      <c r="A28" s="19" t="s">
        <v>12</v>
      </c>
      <c r="B28" s="26">
        <v>7.9260000000000002</v>
      </c>
      <c r="C28" s="26">
        <v>60.27</v>
      </c>
      <c r="D28" s="27"/>
      <c r="E28" s="86">
        <v>42125</v>
      </c>
      <c r="F28" s="195" t="s">
        <v>36</v>
      </c>
      <c r="G28" s="28"/>
      <c r="H28" s="19"/>
      <c r="I28" s="19"/>
      <c r="J28" s="18"/>
      <c r="K28" s="29"/>
      <c r="L28" s="182"/>
      <c r="M28" s="182"/>
      <c r="N28" s="182"/>
    </row>
    <row r="29" spans="1:24" ht="30.6" customHeight="1" x14ac:dyDescent="0.3">
      <c r="A29" s="19" t="s">
        <v>13</v>
      </c>
      <c r="B29" s="26">
        <v>11.888</v>
      </c>
      <c r="C29" s="26"/>
      <c r="D29" s="27"/>
      <c r="E29" s="86">
        <v>42125</v>
      </c>
      <c r="F29" s="196"/>
      <c r="G29" s="28"/>
      <c r="H29" s="19"/>
      <c r="I29" s="19"/>
      <c r="J29" s="18"/>
      <c r="K29" s="30"/>
      <c r="L29" s="182"/>
      <c r="M29" s="182"/>
      <c r="N29" s="182"/>
    </row>
    <row r="30" spans="1:24" ht="31.9" customHeight="1" x14ac:dyDescent="0.3">
      <c r="A30" s="19" t="s">
        <v>14</v>
      </c>
      <c r="B30" s="26">
        <v>11.888</v>
      </c>
      <c r="C30" s="26"/>
      <c r="D30" s="27"/>
      <c r="E30" s="86">
        <v>42125</v>
      </c>
      <c r="F30" s="196"/>
      <c r="G30" s="28"/>
      <c r="H30" s="19"/>
      <c r="I30" s="19"/>
      <c r="J30" s="18"/>
      <c r="K30" s="30"/>
      <c r="L30" s="182"/>
      <c r="M30" s="182"/>
      <c r="N30" s="182"/>
    </row>
    <row r="31" spans="1:24" x14ac:dyDescent="0.3">
      <c r="A31" s="192" t="s">
        <v>78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</row>
    <row r="32" spans="1:24" ht="30" customHeight="1" x14ac:dyDescent="0.3">
      <c r="A32" s="19" t="s">
        <v>12</v>
      </c>
      <c r="B32" s="15">
        <v>8.86</v>
      </c>
      <c r="C32" s="16">
        <v>42.53</v>
      </c>
      <c r="D32" s="17">
        <v>100</v>
      </c>
      <c r="E32" s="86">
        <v>42461</v>
      </c>
      <c r="F32" s="178" t="s">
        <v>131</v>
      </c>
      <c r="G32" s="28"/>
      <c r="H32" s="19"/>
      <c r="I32" s="19"/>
      <c r="J32" s="29"/>
      <c r="K32" s="30"/>
      <c r="L32" s="182"/>
      <c r="M32" s="182"/>
      <c r="N32" s="182"/>
    </row>
    <row r="33" spans="1:14" ht="22.5" customHeight="1" x14ac:dyDescent="0.3">
      <c r="A33" s="19" t="s">
        <v>13</v>
      </c>
      <c r="B33" s="15">
        <v>10.92</v>
      </c>
      <c r="C33" s="16"/>
      <c r="D33" s="17">
        <v>100</v>
      </c>
      <c r="E33" s="86">
        <v>42461</v>
      </c>
      <c r="F33" s="180"/>
      <c r="G33" s="28"/>
      <c r="H33" s="19"/>
      <c r="I33" s="19"/>
      <c r="J33" s="30"/>
      <c r="K33" s="30"/>
      <c r="L33" s="182"/>
      <c r="M33" s="182"/>
      <c r="N33" s="182"/>
    </row>
    <row r="34" spans="1:14" ht="22.5" customHeight="1" x14ac:dyDescent="0.3">
      <c r="A34" s="19" t="s">
        <v>14</v>
      </c>
      <c r="B34" s="15">
        <v>10.92</v>
      </c>
      <c r="C34" s="16"/>
      <c r="D34" s="17">
        <v>100</v>
      </c>
      <c r="E34" s="86">
        <v>42461</v>
      </c>
      <c r="F34" s="181"/>
      <c r="G34" s="28"/>
      <c r="H34" s="19"/>
      <c r="I34" s="19"/>
      <c r="J34" s="30"/>
      <c r="K34" s="30"/>
      <c r="L34" s="182"/>
      <c r="M34" s="182"/>
      <c r="N34" s="182"/>
    </row>
    <row r="35" spans="1:14" ht="19.5" customHeight="1" x14ac:dyDescent="0.3">
      <c r="A35" s="183" t="s">
        <v>49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</row>
    <row r="36" spans="1:14" ht="37.5" x14ac:dyDescent="0.3">
      <c r="A36" s="19" t="s">
        <v>12</v>
      </c>
      <c r="B36" s="15">
        <v>11.38</v>
      </c>
      <c r="C36" s="16">
        <v>44.83</v>
      </c>
      <c r="D36" s="20"/>
      <c r="E36" s="86">
        <v>42156</v>
      </c>
      <c r="F36" s="21" t="s">
        <v>44</v>
      </c>
      <c r="G36" s="15"/>
      <c r="H36" s="16"/>
      <c r="I36" s="15"/>
      <c r="J36" s="18"/>
      <c r="K36" s="21"/>
      <c r="L36" s="182"/>
      <c r="M36" s="182"/>
      <c r="N36" s="182"/>
    </row>
    <row r="37" spans="1:14" ht="37.5" x14ac:dyDescent="0.3">
      <c r="A37" s="19" t="s">
        <v>13</v>
      </c>
      <c r="B37" s="15">
        <v>11.38</v>
      </c>
      <c r="C37" s="16"/>
      <c r="D37" s="20"/>
      <c r="E37" s="86">
        <v>42156</v>
      </c>
      <c r="F37" s="21" t="s">
        <v>44</v>
      </c>
      <c r="G37" s="15"/>
      <c r="H37" s="16"/>
      <c r="I37" s="15"/>
      <c r="J37" s="18"/>
      <c r="K37" s="21"/>
      <c r="L37" s="182"/>
      <c r="M37" s="182"/>
      <c r="N37" s="182"/>
    </row>
    <row r="38" spans="1:14" ht="33" customHeight="1" x14ac:dyDescent="0.3">
      <c r="A38" s="15" t="s">
        <v>14</v>
      </c>
      <c r="B38" s="15">
        <v>11.38</v>
      </c>
      <c r="C38" s="16"/>
      <c r="D38" s="20"/>
      <c r="E38" s="86">
        <v>42156</v>
      </c>
      <c r="F38" s="21" t="s">
        <v>44</v>
      </c>
      <c r="G38" s="15"/>
      <c r="H38" s="16"/>
      <c r="I38" s="15"/>
      <c r="J38" s="18"/>
      <c r="K38" s="21"/>
      <c r="L38" s="182"/>
      <c r="M38" s="182"/>
      <c r="N38" s="182"/>
    </row>
    <row r="39" spans="1:14" x14ac:dyDescent="0.3">
      <c r="A39" s="183" t="s">
        <v>99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1:14" ht="29.25" customHeight="1" x14ac:dyDescent="0.3">
      <c r="A40" s="15" t="s">
        <v>12</v>
      </c>
      <c r="B40" s="15">
        <v>8.9600000000000009</v>
      </c>
      <c r="C40" s="15">
        <f>B40*4</f>
        <v>35.840000000000003</v>
      </c>
      <c r="D40" s="15"/>
      <c r="E40" s="86">
        <v>42401</v>
      </c>
      <c r="F40" s="178" t="s">
        <v>124</v>
      </c>
      <c r="G40" s="15"/>
      <c r="H40" s="15"/>
      <c r="I40" s="15"/>
      <c r="J40" s="18"/>
      <c r="K40" s="21"/>
      <c r="L40" s="182"/>
      <c r="M40" s="182"/>
      <c r="N40" s="182"/>
    </row>
    <row r="41" spans="1:14" ht="30" customHeight="1" x14ac:dyDescent="0.3">
      <c r="A41" s="19" t="s">
        <v>13</v>
      </c>
      <c r="B41" s="15">
        <v>14.29</v>
      </c>
      <c r="C41" s="16"/>
      <c r="D41" s="15"/>
      <c r="E41" s="86">
        <v>42401</v>
      </c>
      <c r="F41" s="180"/>
      <c r="G41" s="15"/>
      <c r="H41" s="16"/>
      <c r="I41" s="15"/>
      <c r="J41" s="18"/>
      <c r="K41" s="21"/>
      <c r="L41" s="182"/>
      <c r="M41" s="182"/>
      <c r="N41" s="182"/>
    </row>
    <row r="42" spans="1:14" ht="26.25" customHeight="1" x14ac:dyDescent="0.3">
      <c r="A42" s="19" t="s">
        <v>14</v>
      </c>
      <c r="B42" s="15">
        <v>13.75</v>
      </c>
      <c r="C42" s="16"/>
      <c r="D42" s="15"/>
      <c r="E42" s="86">
        <v>42401</v>
      </c>
      <c r="F42" s="181"/>
      <c r="G42" s="15"/>
      <c r="H42" s="16"/>
      <c r="I42" s="15"/>
      <c r="J42" s="18"/>
      <c r="K42" s="21"/>
      <c r="L42" s="182"/>
      <c r="M42" s="182"/>
      <c r="N42" s="182"/>
    </row>
    <row r="43" spans="1:14" x14ac:dyDescent="0.3">
      <c r="A43" s="183" t="s">
        <v>100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</row>
    <row r="44" spans="1:14" ht="37.5" x14ac:dyDescent="0.3">
      <c r="A44" s="19" t="s">
        <v>12</v>
      </c>
      <c r="B44" s="26">
        <v>5.58</v>
      </c>
      <c r="C44" s="26">
        <v>25.11</v>
      </c>
      <c r="D44" s="31"/>
      <c r="E44" s="32">
        <v>41518</v>
      </c>
      <c r="F44" s="21" t="s">
        <v>105</v>
      </c>
      <c r="G44" s="15"/>
      <c r="H44" s="16"/>
      <c r="I44" s="15"/>
      <c r="J44" s="18"/>
      <c r="K44" s="21"/>
      <c r="L44" s="182"/>
      <c r="M44" s="182"/>
      <c r="N44" s="182"/>
    </row>
    <row r="45" spans="1:14" ht="18.75" customHeight="1" x14ac:dyDescent="0.3">
      <c r="A45" s="19" t="s">
        <v>13</v>
      </c>
      <c r="B45" s="26">
        <v>9.984</v>
      </c>
      <c r="C45" s="28"/>
      <c r="D45" s="31"/>
      <c r="E45" s="32">
        <v>41699</v>
      </c>
      <c r="F45" s="197" t="s">
        <v>104</v>
      </c>
      <c r="G45" s="15"/>
      <c r="H45" s="16"/>
      <c r="I45" s="15"/>
      <c r="J45" s="18"/>
      <c r="K45" s="21"/>
      <c r="L45" s="182"/>
      <c r="M45" s="182"/>
      <c r="N45" s="182"/>
    </row>
    <row r="46" spans="1:14" ht="28.5" customHeight="1" x14ac:dyDescent="0.3">
      <c r="A46" s="19" t="s">
        <v>14</v>
      </c>
      <c r="B46" s="26">
        <v>9.984</v>
      </c>
      <c r="C46" s="28"/>
      <c r="D46" s="31"/>
      <c r="E46" s="32">
        <v>41699</v>
      </c>
      <c r="F46" s="197"/>
      <c r="G46" s="15"/>
      <c r="H46" s="16"/>
      <c r="I46" s="15"/>
      <c r="J46" s="18"/>
      <c r="K46" s="21"/>
      <c r="L46" s="182"/>
      <c r="M46" s="182"/>
      <c r="N46" s="182"/>
    </row>
    <row r="47" spans="1:14" x14ac:dyDescent="0.3">
      <c r="A47" s="183" t="s">
        <v>101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</row>
    <row r="48" spans="1:14" ht="33" customHeight="1" x14ac:dyDescent="0.3">
      <c r="A48" s="19" t="s">
        <v>12</v>
      </c>
      <c r="B48" s="26">
        <v>5.58</v>
      </c>
      <c r="C48" s="26">
        <v>25.11</v>
      </c>
      <c r="D48" s="31"/>
      <c r="E48" s="32">
        <v>41518</v>
      </c>
      <c r="F48" s="21" t="s">
        <v>105</v>
      </c>
      <c r="G48" s="15"/>
      <c r="H48" s="16"/>
      <c r="I48" s="15"/>
      <c r="J48" s="18"/>
      <c r="K48" s="21"/>
      <c r="L48" s="182"/>
      <c r="M48" s="182"/>
      <c r="N48" s="182"/>
    </row>
    <row r="49" spans="1:14" ht="18.75" customHeight="1" x14ac:dyDescent="0.3">
      <c r="A49" s="19" t="s">
        <v>13</v>
      </c>
      <c r="B49" s="26">
        <v>9.984</v>
      </c>
      <c r="C49" s="28"/>
      <c r="D49" s="31"/>
      <c r="E49" s="32">
        <v>41699</v>
      </c>
      <c r="F49" s="197" t="s">
        <v>104</v>
      </c>
      <c r="G49" s="15"/>
      <c r="H49" s="16"/>
      <c r="I49" s="15"/>
      <c r="J49" s="18"/>
      <c r="K49" s="21"/>
      <c r="L49" s="182"/>
      <c r="M49" s="182"/>
      <c r="N49" s="182"/>
    </row>
    <row r="50" spans="1:14" x14ac:dyDescent="0.3">
      <c r="A50" s="19" t="s">
        <v>14</v>
      </c>
      <c r="B50" s="26">
        <v>9.984</v>
      </c>
      <c r="C50" s="28"/>
      <c r="D50" s="31"/>
      <c r="E50" s="32">
        <v>41699</v>
      </c>
      <c r="F50" s="197"/>
      <c r="G50" s="15"/>
      <c r="H50" s="16"/>
      <c r="I50" s="15"/>
      <c r="J50" s="18"/>
      <c r="K50" s="21"/>
      <c r="L50" s="182"/>
      <c r="M50" s="182"/>
      <c r="N50" s="182"/>
    </row>
    <row r="51" spans="1:14" x14ac:dyDescent="0.3">
      <c r="A51" s="183" t="s">
        <v>102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</row>
    <row r="52" spans="1:14" ht="37.5" x14ac:dyDescent="0.3">
      <c r="A52" s="19" t="s">
        <v>12</v>
      </c>
      <c r="B52" s="26">
        <v>5.58</v>
      </c>
      <c r="C52" s="26">
        <v>25.11</v>
      </c>
      <c r="D52" s="31"/>
      <c r="E52" s="32">
        <v>41518</v>
      </c>
      <c r="F52" s="21" t="s">
        <v>105</v>
      </c>
      <c r="G52" s="15"/>
      <c r="H52" s="16"/>
      <c r="I52" s="15"/>
      <c r="J52" s="18"/>
      <c r="K52" s="21"/>
      <c r="L52" s="182"/>
      <c r="M52" s="182"/>
      <c r="N52" s="182"/>
    </row>
    <row r="53" spans="1:14" ht="18.75" customHeight="1" x14ac:dyDescent="0.3">
      <c r="A53" s="19" t="s">
        <v>13</v>
      </c>
      <c r="B53" s="26">
        <v>9.984</v>
      </c>
      <c r="C53" s="28"/>
      <c r="D53" s="31"/>
      <c r="E53" s="32">
        <v>41699</v>
      </c>
      <c r="F53" s="197" t="s">
        <v>104</v>
      </c>
      <c r="G53" s="15"/>
      <c r="H53" s="16"/>
      <c r="I53" s="15"/>
      <c r="J53" s="18"/>
      <c r="K53" s="21"/>
      <c r="L53" s="182"/>
      <c r="M53" s="182"/>
      <c r="N53" s="182"/>
    </row>
    <row r="54" spans="1:14" x14ac:dyDescent="0.3">
      <c r="A54" s="19" t="s">
        <v>14</v>
      </c>
      <c r="B54" s="26">
        <v>9.984</v>
      </c>
      <c r="C54" s="28"/>
      <c r="D54" s="31"/>
      <c r="E54" s="32">
        <v>41699</v>
      </c>
      <c r="F54" s="197"/>
      <c r="G54" s="15"/>
      <c r="H54" s="16"/>
      <c r="I54" s="15"/>
      <c r="J54" s="18"/>
      <c r="K54" s="21"/>
      <c r="L54" s="182"/>
      <c r="M54" s="182"/>
      <c r="N54" s="182"/>
    </row>
  </sheetData>
  <mergeCells count="60">
    <mergeCell ref="L50:N50"/>
    <mergeCell ref="A51:N51"/>
    <mergeCell ref="L52:N52"/>
    <mergeCell ref="L53:N53"/>
    <mergeCell ref="L54:N54"/>
    <mergeCell ref="F49:F50"/>
    <mergeCell ref="F53:F54"/>
    <mergeCell ref="L45:N45"/>
    <mergeCell ref="L46:N46"/>
    <mergeCell ref="A47:N47"/>
    <mergeCell ref="L48:N48"/>
    <mergeCell ref="L49:N49"/>
    <mergeCell ref="F45:F46"/>
    <mergeCell ref="L34:N34"/>
    <mergeCell ref="L22:N22"/>
    <mergeCell ref="L24:N24"/>
    <mergeCell ref="L25:N25"/>
    <mergeCell ref="L26:N26"/>
    <mergeCell ref="A31:N31"/>
    <mergeCell ref="A23:N23"/>
    <mergeCell ref="A27:N27"/>
    <mergeCell ref="F28:F30"/>
    <mergeCell ref="L28:N28"/>
    <mergeCell ref="L29:N29"/>
    <mergeCell ref="L30:N30"/>
    <mergeCell ref="L32:N32"/>
    <mergeCell ref="L33:N33"/>
    <mergeCell ref="F32:F34"/>
    <mergeCell ref="A2:N3"/>
    <mergeCell ref="A4:A18"/>
    <mergeCell ref="A19:N19"/>
    <mergeCell ref="L20:N20"/>
    <mergeCell ref="L21:N21"/>
    <mergeCell ref="I1:N1"/>
    <mergeCell ref="C12:C18"/>
    <mergeCell ref="B12:B18"/>
    <mergeCell ref="I7:I18"/>
    <mergeCell ref="B7:C11"/>
    <mergeCell ref="H12:H18"/>
    <mergeCell ref="D7:D18"/>
    <mergeCell ref="K7:K18"/>
    <mergeCell ref="F7:F18"/>
    <mergeCell ref="E7:E18"/>
    <mergeCell ref="J7:J18"/>
    <mergeCell ref="G7:H11"/>
    <mergeCell ref="G12:G18"/>
    <mergeCell ref="B4:F6"/>
    <mergeCell ref="L4:N18"/>
    <mergeCell ref="G4:K6"/>
    <mergeCell ref="A39:N39"/>
    <mergeCell ref="A35:N35"/>
    <mergeCell ref="L36:N36"/>
    <mergeCell ref="L37:N37"/>
    <mergeCell ref="L38:N38"/>
    <mergeCell ref="L40:N40"/>
    <mergeCell ref="L41:N41"/>
    <mergeCell ref="L42:N42"/>
    <mergeCell ref="A43:N43"/>
    <mergeCell ref="L44:N44"/>
    <mergeCell ref="F40:F4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view="pageBreakPreview" zoomScale="75" workbookViewId="0">
      <selection activeCell="A2" sqref="A2:N6"/>
    </sheetView>
  </sheetViews>
  <sheetFormatPr defaultRowHeight="18.75" x14ac:dyDescent="0.3"/>
  <cols>
    <col min="1" max="1" width="22.140625" style="91" customWidth="1"/>
    <col min="2" max="2" width="13.42578125" style="92" customWidth="1"/>
    <col min="3" max="3" width="13" style="91" customWidth="1"/>
    <col min="4" max="4" width="8" style="93" hidden="1" customWidth="1"/>
    <col min="5" max="5" width="16.42578125" style="91" customWidth="1"/>
    <col min="6" max="6" width="42.28515625" style="91" customWidth="1"/>
    <col min="7" max="7" width="9.7109375" style="91" hidden="1" customWidth="1"/>
    <col min="8" max="8" width="9.5703125" style="91" hidden="1" customWidth="1"/>
    <col min="9" max="9" width="11.28515625" style="91" hidden="1" customWidth="1"/>
    <col min="10" max="10" width="12.140625" style="91" hidden="1" customWidth="1"/>
    <col min="11" max="11" width="22.5703125" style="91" hidden="1" customWidth="1"/>
    <col min="12" max="12" width="3.28515625" style="91" hidden="1" customWidth="1"/>
    <col min="13" max="13" width="8.7109375" style="91" hidden="1" customWidth="1"/>
    <col min="14" max="14" width="8.140625" style="91" hidden="1" customWidth="1"/>
    <col min="15" max="16384" width="9.140625" style="91"/>
  </cols>
  <sheetData>
    <row r="1" spans="1:14" x14ac:dyDescent="0.3">
      <c r="I1" s="215"/>
      <c r="J1" s="215"/>
      <c r="K1" s="215"/>
      <c r="L1" s="215"/>
      <c r="M1" s="215"/>
      <c r="N1" s="215"/>
    </row>
    <row r="2" spans="1:14" ht="18.75" customHeight="1" x14ac:dyDescent="0.3">
      <c r="A2" s="213" t="s">
        <v>142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x14ac:dyDescent="0.3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ht="11.25" customHeight="1" x14ac:dyDescent="0.3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ht="8.25" hidden="1" customHeight="1" x14ac:dyDescent="0.3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 ht="18.75" hidden="1" customHeight="1" x14ac:dyDescent="0.3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15" customHeight="1" x14ac:dyDescent="0.3">
      <c r="A7" s="246" t="s">
        <v>74</v>
      </c>
      <c r="B7" s="228" t="s">
        <v>130</v>
      </c>
      <c r="C7" s="229"/>
      <c r="D7" s="229"/>
      <c r="E7" s="229"/>
      <c r="F7" s="230"/>
      <c r="G7" s="228" t="s">
        <v>75</v>
      </c>
      <c r="H7" s="229"/>
      <c r="I7" s="229"/>
      <c r="J7" s="229"/>
      <c r="K7" s="230"/>
      <c r="L7" s="219" t="s">
        <v>0</v>
      </c>
      <c r="M7" s="237"/>
      <c r="N7" s="220"/>
    </row>
    <row r="8" spans="1:14" ht="15" customHeight="1" x14ac:dyDescent="0.3">
      <c r="A8" s="247"/>
      <c r="B8" s="231"/>
      <c r="C8" s="232"/>
      <c r="D8" s="232"/>
      <c r="E8" s="232"/>
      <c r="F8" s="233"/>
      <c r="G8" s="231"/>
      <c r="H8" s="232"/>
      <c r="I8" s="232"/>
      <c r="J8" s="232"/>
      <c r="K8" s="233"/>
      <c r="L8" s="221"/>
      <c r="M8" s="238"/>
      <c r="N8" s="222"/>
    </row>
    <row r="9" spans="1:14" ht="5.25" customHeight="1" x14ac:dyDescent="0.3">
      <c r="A9" s="247"/>
      <c r="B9" s="234"/>
      <c r="C9" s="235"/>
      <c r="D9" s="235"/>
      <c r="E9" s="235"/>
      <c r="F9" s="236"/>
      <c r="G9" s="234"/>
      <c r="H9" s="235"/>
      <c r="I9" s="235"/>
      <c r="J9" s="235"/>
      <c r="K9" s="236"/>
      <c r="L9" s="221"/>
      <c r="M9" s="238"/>
      <c r="N9" s="222"/>
    </row>
    <row r="10" spans="1:14" ht="15" customHeight="1" x14ac:dyDescent="0.3">
      <c r="A10" s="247"/>
      <c r="B10" s="219" t="s">
        <v>24</v>
      </c>
      <c r="C10" s="220"/>
      <c r="D10" s="225"/>
      <c r="E10" s="240" t="s">
        <v>8</v>
      </c>
      <c r="F10" s="240" t="s">
        <v>138</v>
      </c>
      <c r="G10" s="219" t="s">
        <v>24</v>
      </c>
      <c r="H10" s="220"/>
      <c r="I10" s="216" t="s">
        <v>29</v>
      </c>
      <c r="J10" s="243" t="s">
        <v>28</v>
      </c>
      <c r="K10" s="240" t="s">
        <v>30</v>
      </c>
      <c r="L10" s="221"/>
      <c r="M10" s="238"/>
      <c r="N10" s="222"/>
    </row>
    <row r="11" spans="1:14" ht="6.75" customHeight="1" x14ac:dyDescent="0.3">
      <c r="A11" s="247"/>
      <c r="B11" s="221"/>
      <c r="C11" s="222"/>
      <c r="D11" s="226"/>
      <c r="E11" s="241"/>
      <c r="F11" s="241"/>
      <c r="G11" s="221"/>
      <c r="H11" s="222"/>
      <c r="I11" s="217"/>
      <c r="J11" s="244"/>
      <c r="K11" s="241"/>
      <c r="L11" s="221"/>
      <c r="M11" s="238"/>
      <c r="N11" s="222"/>
    </row>
    <row r="12" spans="1:14" ht="22.5" customHeight="1" x14ac:dyDescent="0.3">
      <c r="A12" s="247"/>
      <c r="B12" s="221"/>
      <c r="C12" s="222"/>
      <c r="D12" s="226"/>
      <c r="E12" s="241"/>
      <c r="F12" s="241"/>
      <c r="G12" s="221"/>
      <c r="H12" s="222"/>
      <c r="I12" s="217"/>
      <c r="J12" s="244"/>
      <c r="K12" s="241"/>
      <c r="L12" s="221"/>
      <c r="M12" s="238"/>
      <c r="N12" s="222"/>
    </row>
    <row r="13" spans="1:14" ht="1.5" hidden="1" customHeight="1" x14ac:dyDescent="0.3">
      <c r="A13" s="247"/>
      <c r="B13" s="221"/>
      <c r="C13" s="222"/>
      <c r="D13" s="226"/>
      <c r="E13" s="241"/>
      <c r="F13" s="241"/>
      <c r="G13" s="221"/>
      <c r="H13" s="222"/>
      <c r="I13" s="217"/>
      <c r="J13" s="244"/>
      <c r="K13" s="241"/>
      <c r="L13" s="221"/>
      <c r="M13" s="238"/>
      <c r="N13" s="222"/>
    </row>
    <row r="14" spans="1:14" ht="18.75" hidden="1" customHeight="1" x14ac:dyDescent="0.3">
      <c r="A14" s="247"/>
      <c r="B14" s="223"/>
      <c r="C14" s="224"/>
      <c r="D14" s="226"/>
      <c r="E14" s="241"/>
      <c r="F14" s="241"/>
      <c r="G14" s="223"/>
      <c r="H14" s="224"/>
      <c r="I14" s="217"/>
      <c r="J14" s="244"/>
      <c r="K14" s="241"/>
      <c r="L14" s="221"/>
      <c r="M14" s="238"/>
      <c r="N14" s="222"/>
    </row>
    <row r="15" spans="1:14" ht="15" customHeight="1" x14ac:dyDescent="0.3">
      <c r="A15" s="247"/>
      <c r="B15" s="178" t="s">
        <v>25</v>
      </c>
      <c r="C15" s="178" t="s">
        <v>26</v>
      </c>
      <c r="D15" s="226"/>
      <c r="E15" s="241"/>
      <c r="F15" s="241"/>
      <c r="G15" s="178" t="s">
        <v>25</v>
      </c>
      <c r="H15" s="178" t="s">
        <v>26</v>
      </c>
      <c r="I15" s="217"/>
      <c r="J15" s="244"/>
      <c r="K15" s="241"/>
      <c r="L15" s="221"/>
      <c r="M15" s="238"/>
      <c r="N15" s="222"/>
    </row>
    <row r="16" spans="1:14" x14ac:dyDescent="0.3">
      <c r="A16" s="247"/>
      <c r="B16" s="180"/>
      <c r="C16" s="180"/>
      <c r="D16" s="226"/>
      <c r="E16" s="241"/>
      <c r="F16" s="241"/>
      <c r="G16" s="180"/>
      <c r="H16" s="180"/>
      <c r="I16" s="217"/>
      <c r="J16" s="244"/>
      <c r="K16" s="241"/>
      <c r="L16" s="221"/>
      <c r="M16" s="238"/>
      <c r="N16" s="222"/>
    </row>
    <row r="17" spans="1:24" x14ac:dyDescent="0.3">
      <c r="A17" s="247"/>
      <c r="B17" s="180"/>
      <c r="C17" s="180"/>
      <c r="D17" s="226"/>
      <c r="E17" s="241"/>
      <c r="F17" s="241"/>
      <c r="G17" s="180"/>
      <c r="H17" s="180"/>
      <c r="I17" s="217"/>
      <c r="J17" s="244"/>
      <c r="K17" s="241"/>
      <c r="L17" s="221"/>
      <c r="M17" s="238"/>
      <c r="N17" s="222"/>
    </row>
    <row r="18" spans="1:24" x14ac:dyDescent="0.3">
      <c r="A18" s="247"/>
      <c r="B18" s="180"/>
      <c r="C18" s="180"/>
      <c r="D18" s="226"/>
      <c r="E18" s="241"/>
      <c r="F18" s="241"/>
      <c r="G18" s="180"/>
      <c r="H18" s="180"/>
      <c r="I18" s="217"/>
      <c r="J18" s="244"/>
      <c r="K18" s="241"/>
      <c r="L18" s="221"/>
      <c r="M18" s="238"/>
      <c r="N18" s="222"/>
    </row>
    <row r="19" spans="1:24" ht="4.5" customHeight="1" x14ac:dyDescent="0.3">
      <c r="A19" s="247"/>
      <c r="B19" s="180"/>
      <c r="C19" s="180"/>
      <c r="D19" s="226"/>
      <c r="E19" s="241"/>
      <c r="F19" s="241"/>
      <c r="G19" s="180"/>
      <c r="H19" s="180"/>
      <c r="I19" s="217"/>
      <c r="J19" s="244"/>
      <c r="K19" s="241"/>
      <c r="L19" s="221"/>
      <c r="M19" s="238"/>
      <c r="N19" s="222"/>
    </row>
    <row r="20" spans="1:24" ht="18.75" hidden="1" customHeight="1" x14ac:dyDescent="0.3">
      <c r="A20" s="247"/>
      <c r="B20" s="180"/>
      <c r="C20" s="180"/>
      <c r="D20" s="226"/>
      <c r="E20" s="241"/>
      <c r="F20" s="241"/>
      <c r="G20" s="180"/>
      <c r="H20" s="180"/>
      <c r="I20" s="217"/>
      <c r="J20" s="244"/>
      <c r="K20" s="241"/>
      <c r="L20" s="221"/>
      <c r="M20" s="238"/>
      <c r="N20" s="222"/>
    </row>
    <row r="21" spans="1:24" ht="18.75" hidden="1" customHeight="1" x14ac:dyDescent="0.3">
      <c r="A21" s="248"/>
      <c r="B21" s="181"/>
      <c r="C21" s="181"/>
      <c r="D21" s="227"/>
      <c r="E21" s="242"/>
      <c r="F21" s="242"/>
      <c r="G21" s="181"/>
      <c r="H21" s="181"/>
      <c r="I21" s="218"/>
      <c r="J21" s="245"/>
      <c r="K21" s="242"/>
      <c r="L21" s="223"/>
      <c r="M21" s="239"/>
      <c r="N21" s="224"/>
    </row>
    <row r="22" spans="1:24" ht="18.75" customHeight="1" x14ac:dyDescent="0.3">
      <c r="A22" s="204" t="s">
        <v>34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24" ht="42" customHeight="1" x14ac:dyDescent="0.3">
      <c r="A23" s="94" t="s">
        <v>12</v>
      </c>
      <c r="B23" s="95">
        <f>4.58*1.2</f>
        <v>5.4959999999999996</v>
      </c>
      <c r="C23" s="21">
        <v>50.15</v>
      </c>
      <c r="D23" s="96"/>
      <c r="E23" s="105">
        <v>42156</v>
      </c>
      <c r="F23" s="21" t="s">
        <v>31</v>
      </c>
      <c r="G23" s="95"/>
      <c r="H23" s="21"/>
      <c r="I23" s="95"/>
      <c r="J23" s="97"/>
      <c r="K23" s="21"/>
      <c r="L23" s="201"/>
      <c r="M23" s="202"/>
      <c r="N23" s="203"/>
    </row>
    <row r="24" spans="1:24" x14ac:dyDescent="0.3">
      <c r="A24" s="94" t="s">
        <v>13</v>
      </c>
      <c r="B24" s="95">
        <f>B23</f>
        <v>5.4959999999999996</v>
      </c>
      <c r="C24" s="21"/>
      <c r="D24" s="96"/>
      <c r="E24" s="105">
        <f t="shared" ref="E24" si="0">E23</f>
        <v>42156</v>
      </c>
      <c r="F24" s="21" t="s">
        <v>31</v>
      </c>
      <c r="G24" s="95"/>
      <c r="H24" s="21"/>
      <c r="I24" s="95"/>
      <c r="J24" s="97"/>
      <c r="K24" s="21"/>
      <c r="L24" s="201"/>
      <c r="M24" s="202"/>
      <c r="N24" s="203"/>
    </row>
    <row r="25" spans="1:24" x14ac:dyDescent="0.3">
      <c r="A25" s="94" t="s">
        <v>14</v>
      </c>
      <c r="B25" s="95">
        <f>B23</f>
        <v>5.4959999999999996</v>
      </c>
      <c r="C25" s="21"/>
      <c r="D25" s="96"/>
      <c r="E25" s="105">
        <f t="shared" ref="E25" si="1">E24</f>
        <v>42156</v>
      </c>
      <c r="F25" s="21" t="s">
        <v>31</v>
      </c>
      <c r="G25" s="95"/>
      <c r="H25" s="21"/>
      <c r="I25" s="95"/>
      <c r="J25" s="97"/>
      <c r="K25" s="21"/>
      <c r="L25" s="201"/>
      <c r="M25" s="202"/>
      <c r="N25" s="203"/>
    </row>
    <row r="26" spans="1:24" ht="18.75" customHeight="1" x14ac:dyDescent="0.3">
      <c r="A26" s="204" t="s">
        <v>35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6"/>
      <c r="O26" s="22"/>
      <c r="P26" s="22"/>
      <c r="Q26" s="22"/>
      <c r="R26" s="22"/>
      <c r="S26" s="22"/>
      <c r="T26" s="23"/>
      <c r="U26" s="23"/>
      <c r="V26" s="23"/>
      <c r="W26" s="23"/>
      <c r="X26" s="23"/>
    </row>
    <row r="27" spans="1:24" ht="42.75" customHeight="1" x14ac:dyDescent="0.3">
      <c r="A27" s="94" t="s">
        <v>12</v>
      </c>
      <c r="B27" s="95">
        <v>13.452</v>
      </c>
      <c r="C27" s="95">
        <v>92.06</v>
      </c>
      <c r="D27" s="96"/>
      <c r="E27" s="105">
        <v>42125</v>
      </c>
      <c r="F27" s="25" t="s">
        <v>33</v>
      </c>
      <c r="G27" s="95"/>
      <c r="H27" s="95"/>
      <c r="I27" s="95"/>
      <c r="J27" s="97"/>
      <c r="K27" s="25"/>
      <c r="L27" s="201"/>
      <c r="M27" s="202"/>
      <c r="N27" s="203"/>
    </row>
    <row r="28" spans="1:24" ht="37.5" x14ac:dyDescent="0.3">
      <c r="A28" s="94" t="s">
        <v>13</v>
      </c>
      <c r="B28" s="95">
        <v>13.452</v>
      </c>
      <c r="C28" s="95"/>
      <c r="D28" s="96"/>
      <c r="E28" s="105">
        <v>42125</v>
      </c>
      <c r="F28" s="25" t="s">
        <v>33</v>
      </c>
      <c r="G28" s="95"/>
      <c r="H28" s="95"/>
      <c r="I28" s="95"/>
      <c r="J28" s="97"/>
      <c r="K28" s="25"/>
      <c r="L28" s="201"/>
      <c r="M28" s="202"/>
      <c r="N28" s="203"/>
    </row>
    <row r="29" spans="1:24" ht="37.5" x14ac:dyDescent="0.3">
      <c r="A29" s="94" t="s">
        <v>14</v>
      </c>
      <c r="B29" s="98">
        <v>13.452</v>
      </c>
      <c r="C29" s="25"/>
      <c r="D29" s="99"/>
      <c r="E29" s="105">
        <v>42125</v>
      </c>
      <c r="F29" s="25" t="s">
        <v>33</v>
      </c>
      <c r="G29" s="100"/>
      <c r="H29" s="25"/>
      <c r="I29" s="100"/>
      <c r="J29" s="97"/>
      <c r="K29" s="25"/>
      <c r="L29" s="201"/>
      <c r="M29" s="202"/>
      <c r="N29" s="203"/>
    </row>
    <row r="30" spans="1:24" ht="18.75" customHeight="1" x14ac:dyDescent="0.3">
      <c r="A30" s="207" t="s">
        <v>38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9"/>
    </row>
    <row r="31" spans="1:24" ht="30.75" customHeight="1" x14ac:dyDescent="0.3">
      <c r="A31" s="94" t="s">
        <v>12</v>
      </c>
      <c r="B31" s="98">
        <v>8.4469999999999992</v>
      </c>
      <c r="C31" s="94">
        <v>64.23</v>
      </c>
      <c r="D31" s="96"/>
      <c r="E31" s="105">
        <v>42125</v>
      </c>
      <c r="F31" s="210" t="s">
        <v>37</v>
      </c>
      <c r="G31" s="94"/>
      <c r="H31" s="94"/>
      <c r="I31" s="94"/>
      <c r="J31" s="97"/>
      <c r="K31" s="29"/>
      <c r="L31" s="198"/>
      <c r="M31" s="199"/>
      <c r="N31" s="200"/>
    </row>
    <row r="32" spans="1:24" ht="30.75" customHeight="1" x14ac:dyDescent="0.3">
      <c r="A32" s="94" t="s">
        <v>13</v>
      </c>
      <c r="B32" s="98">
        <v>12.670999999999999</v>
      </c>
      <c r="C32" s="94"/>
      <c r="D32" s="96"/>
      <c r="E32" s="105">
        <v>42125</v>
      </c>
      <c r="F32" s="211"/>
      <c r="G32" s="94"/>
      <c r="H32" s="94"/>
      <c r="I32" s="94"/>
      <c r="J32" s="97"/>
      <c r="K32" s="29"/>
      <c r="L32" s="198"/>
      <c r="M32" s="199"/>
      <c r="N32" s="200"/>
    </row>
    <row r="33" spans="1:14" ht="30.75" customHeight="1" x14ac:dyDescent="0.3">
      <c r="A33" s="94" t="s">
        <v>14</v>
      </c>
      <c r="B33" s="98">
        <v>12.670999999999999</v>
      </c>
      <c r="C33" s="94"/>
      <c r="D33" s="96"/>
      <c r="E33" s="105">
        <v>42125</v>
      </c>
      <c r="F33" s="212"/>
      <c r="G33" s="94"/>
      <c r="H33" s="94"/>
      <c r="I33" s="94"/>
      <c r="J33" s="97"/>
      <c r="K33" s="29"/>
      <c r="L33" s="198"/>
      <c r="M33" s="199"/>
      <c r="N33" s="200"/>
    </row>
    <row r="34" spans="1:14" ht="15" customHeight="1" x14ac:dyDescent="0.3">
      <c r="A34" s="204" t="s">
        <v>50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6"/>
    </row>
    <row r="35" spans="1:14" ht="33" customHeight="1" x14ac:dyDescent="0.3">
      <c r="A35" s="94" t="s">
        <v>12</v>
      </c>
      <c r="B35" s="95">
        <v>7.47</v>
      </c>
      <c r="C35" s="21">
        <v>35.86</v>
      </c>
      <c r="D35" s="96"/>
      <c r="E35" s="105">
        <v>42461</v>
      </c>
      <c r="F35" s="178" t="s">
        <v>131</v>
      </c>
      <c r="G35" s="100"/>
      <c r="H35" s="94"/>
      <c r="I35" s="94"/>
      <c r="J35" s="29"/>
      <c r="K35" s="29"/>
      <c r="L35" s="201"/>
      <c r="M35" s="202"/>
      <c r="N35" s="203"/>
    </row>
    <row r="36" spans="1:14" ht="27" customHeight="1" x14ac:dyDescent="0.3">
      <c r="A36" s="94" t="s">
        <v>13</v>
      </c>
      <c r="B36" s="95">
        <v>9.65</v>
      </c>
      <c r="C36" s="21"/>
      <c r="D36" s="96"/>
      <c r="E36" s="105">
        <v>42461</v>
      </c>
      <c r="F36" s="180"/>
      <c r="G36" s="100"/>
      <c r="H36" s="94"/>
      <c r="I36" s="94"/>
      <c r="J36" s="29"/>
      <c r="K36" s="29"/>
      <c r="L36" s="201"/>
      <c r="M36" s="202"/>
      <c r="N36" s="203"/>
    </row>
    <row r="37" spans="1:14" ht="26.25" customHeight="1" x14ac:dyDescent="0.3">
      <c r="A37" s="94" t="s">
        <v>14</v>
      </c>
      <c r="B37" s="95">
        <v>9.65</v>
      </c>
      <c r="C37" s="21"/>
      <c r="D37" s="96"/>
      <c r="E37" s="105">
        <v>42461</v>
      </c>
      <c r="F37" s="181"/>
      <c r="G37" s="100"/>
      <c r="H37" s="94"/>
      <c r="I37" s="94"/>
      <c r="J37" s="29"/>
      <c r="K37" s="29"/>
      <c r="L37" s="201"/>
      <c r="M37" s="202"/>
      <c r="N37" s="203"/>
    </row>
    <row r="38" spans="1:14" ht="15.75" customHeight="1" x14ac:dyDescent="0.3">
      <c r="A38" s="204" t="s">
        <v>49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6"/>
    </row>
    <row r="39" spans="1:14" ht="37.5" x14ac:dyDescent="0.3">
      <c r="A39" s="94" t="s">
        <v>12</v>
      </c>
      <c r="B39" s="95">
        <v>6.7</v>
      </c>
      <c r="C39" s="21">
        <v>23.24</v>
      </c>
      <c r="D39" s="101"/>
      <c r="E39" s="105">
        <v>42156</v>
      </c>
      <c r="F39" s="21" t="s">
        <v>44</v>
      </c>
      <c r="G39" s="95"/>
      <c r="H39" s="21"/>
      <c r="I39" s="95"/>
      <c r="J39" s="97"/>
      <c r="K39" s="21"/>
      <c r="L39" s="201"/>
      <c r="M39" s="202"/>
      <c r="N39" s="203"/>
    </row>
    <row r="40" spans="1:14" ht="49.5" customHeight="1" x14ac:dyDescent="0.3">
      <c r="A40" s="94" t="s">
        <v>13</v>
      </c>
      <c r="B40" s="95">
        <v>6.7</v>
      </c>
      <c r="C40" s="21"/>
      <c r="D40" s="101"/>
      <c r="E40" s="105">
        <v>42156</v>
      </c>
      <c r="F40" s="21" t="s">
        <v>44</v>
      </c>
      <c r="G40" s="95"/>
      <c r="H40" s="21"/>
      <c r="I40" s="95"/>
      <c r="J40" s="97"/>
      <c r="K40" s="21"/>
      <c r="L40" s="201"/>
      <c r="M40" s="202"/>
      <c r="N40" s="203"/>
    </row>
    <row r="41" spans="1:14" ht="36" customHeight="1" x14ac:dyDescent="0.3">
      <c r="A41" s="94" t="s">
        <v>14</v>
      </c>
      <c r="B41" s="95">
        <v>6.7</v>
      </c>
      <c r="C41" s="21"/>
      <c r="D41" s="101"/>
      <c r="E41" s="105">
        <v>42156</v>
      </c>
      <c r="F41" s="21" t="s">
        <v>44</v>
      </c>
      <c r="G41" s="95"/>
      <c r="H41" s="21"/>
      <c r="I41" s="95"/>
      <c r="J41" s="97"/>
      <c r="K41" s="21"/>
      <c r="L41" s="201"/>
      <c r="M41" s="202"/>
      <c r="N41" s="203"/>
    </row>
    <row r="42" spans="1:14" ht="18.75" customHeight="1" x14ac:dyDescent="0.3">
      <c r="A42" s="204" t="s">
        <v>99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</row>
    <row r="43" spans="1:14" ht="27.75" customHeight="1" x14ac:dyDescent="0.3">
      <c r="A43" s="94" t="s">
        <v>12</v>
      </c>
      <c r="B43" s="95">
        <v>6.92</v>
      </c>
      <c r="C43" s="95">
        <f>B43*4</f>
        <v>27.68</v>
      </c>
      <c r="D43" s="95"/>
      <c r="E43" s="105">
        <v>42401</v>
      </c>
      <c r="F43" s="178" t="s">
        <v>124</v>
      </c>
      <c r="L43" s="201"/>
      <c r="M43" s="202"/>
      <c r="N43" s="203"/>
    </row>
    <row r="44" spans="1:14" ht="24.75" customHeight="1" x14ac:dyDescent="0.3">
      <c r="A44" s="94" t="s">
        <v>13</v>
      </c>
      <c r="B44" s="95">
        <v>11.13</v>
      </c>
      <c r="C44" s="21"/>
      <c r="D44" s="95"/>
      <c r="E44" s="105">
        <v>42401</v>
      </c>
      <c r="F44" s="180"/>
      <c r="L44" s="201"/>
      <c r="M44" s="202"/>
      <c r="N44" s="203"/>
    </row>
    <row r="45" spans="1:14" ht="23.25" customHeight="1" x14ac:dyDescent="0.3">
      <c r="A45" s="94" t="s">
        <v>14</v>
      </c>
      <c r="B45" s="95">
        <v>7.66</v>
      </c>
      <c r="C45" s="21"/>
      <c r="D45" s="95"/>
      <c r="E45" s="105">
        <v>42401</v>
      </c>
      <c r="F45" s="181"/>
      <c r="L45" s="201"/>
      <c r="M45" s="202"/>
      <c r="N45" s="203"/>
    </row>
    <row r="46" spans="1:14" ht="18.75" customHeight="1" x14ac:dyDescent="0.3">
      <c r="A46" s="204" t="s">
        <v>100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6"/>
    </row>
    <row r="47" spans="1:14" ht="56.25" customHeight="1" x14ac:dyDescent="0.3">
      <c r="A47" s="94" t="s">
        <v>12</v>
      </c>
      <c r="B47" s="98">
        <v>3.38</v>
      </c>
      <c r="C47" s="100">
        <v>15.21</v>
      </c>
      <c r="D47" s="99"/>
      <c r="E47" s="102">
        <v>41518</v>
      </c>
      <c r="F47" s="29" t="s">
        <v>103</v>
      </c>
      <c r="G47" s="95"/>
      <c r="H47" s="21"/>
      <c r="I47" s="95"/>
      <c r="J47" s="97"/>
      <c r="K47" s="21"/>
      <c r="L47" s="201"/>
      <c r="M47" s="202"/>
      <c r="N47" s="203"/>
    </row>
    <row r="48" spans="1:14" ht="18.75" customHeight="1" x14ac:dyDescent="0.3">
      <c r="A48" s="94" t="s">
        <v>13</v>
      </c>
      <c r="B48" s="98">
        <v>8.6639999999999997</v>
      </c>
      <c r="C48" s="100"/>
      <c r="D48" s="99"/>
      <c r="E48" s="102">
        <v>41699</v>
      </c>
      <c r="F48" s="249" t="s">
        <v>104</v>
      </c>
      <c r="G48" s="95"/>
      <c r="H48" s="21"/>
      <c r="I48" s="95"/>
      <c r="J48" s="97"/>
      <c r="K48" s="21"/>
      <c r="L48" s="201"/>
      <c r="M48" s="202"/>
      <c r="N48" s="203"/>
    </row>
    <row r="49" spans="1:14" x14ac:dyDescent="0.3">
      <c r="A49" s="94" t="s">
        <v>14</v>
      </c>
      <c r="B49" s="98">
        <v>8.6639999999999997</v>
      </c>
      <c r="C49" s="100"/>
      <c r="D49" s="99"/>
      <c r="E49" s="102">
        <v>41699</v>
      </c>
      <c r="F49" s="250"/>
      <c r="G49" s="95"/>
      <c r="H49" s="21"/>
      <c r="I49" s="95"/>
      <c r="J49" s="97"/>
      <c r="K49" s="21"/>
      <c r="L49" s="201"/>
      <c r="M49" s="202"/>
      <c r="N49" s="203"/>
    </row>
    <row r="50" spans="1:14" ht="18.75" customHeight="1" x14ac:dyDescent="0.3">
      <c r="A50" s="204" t="s">
        <v>101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6"/>
    </row>
    <row r="51" spans="1:14" ht="33.75" customHeight="1" x14ac:dyDescent="0.3">
      <c r="A51" s="94" t="s">
        <v>12</v>
      </c>
      <c r="B51" s="98">
        <v>3.38</v>
      </c>
      <c r="C51" s="100">
        <v>15.21</v>
      </c>
      <c r="D51" s="103"/>
      <c r="E51" s="102">
        <v>41518</v>
      </c>
      <c r="F51" s="29" t="s">
        <v>103</v>
      </c>
      <c r="G51" s="95"/>
      <c r="H51" s="21"/>
      <c r="I51" s="95"/>
      <c r="J51" s="97"/>
      <c r="K51" s="21"/>
      <c r="L51" s="201"/>
      <c r="M51" s="202"/>
      <c r="N51" s="203"/>
    </row>
    <row r="52" spans="1:14" ht="18.75" customHeight="1" x14ac:dyDescent="0.3">
      <c r="A52" s="94" t="s">
        <v>13</v>
      </c>
      <c r="B52" s="98">
        <v>8.6639999999999997</v>
      </c>
      <c r="C52" s="100"/>
      <c r="D52" s="103"/>
      <c r="E52" s="102">
        <v>41699</v>
      </c>
      <c r="F52" s="249" t="s">
        <v>104</v>
      </c>
      <c r="G52" s="95"/>
      <c r="H52" s="21"/>
      <c r="I52" s="95"/>
      <c r="J52" s="97"/>
      <c r="K52" s="21"/>
      <c r="L52" s="201"/>
      <c r="M52" s="202"/>
      <c r="N52" s="203"/>
    </row>
    <row r="53" spans="1:14" x14ac:dyDescent="0.3">
      <c r="A53" s="94" t="s">
        <v>14</v>
      </c>
      <c r="B53" s="98">
        <v>8.6639999999999997</v>
      </c>
      <c r="C53" s="100"/>
      <c r="D53" s="103"/>
      <c r="E53" s="102">
        <v>41699</v>
      </c>
      <c r="F53" s="250"/>
      <c r="G53" s="95"/>
      <c r="H53" s="21"/>
      <c r="I53" s="95"/>
      <c r="J53" s="97"/>
      <c r="K53" s="21"/>
      <c r="L53" s="201"/>
      <c r="M53" s="202"/>
      <c r="N53" s="203"/>
    </row>
    <row r="54" spans="1:14" ht="18.75" customHeight="1" x14ac:dyDescent="0.3">
      <c r="A54" s="204" t="s">
        <v>102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1:14" ht="36.75" customHeight="1" x14ac:dyDescent="0.3">
      <c r="A55" s="94" t="s">
        <v>12</v>
      </c>
      <c r="B55" s="98">
        <v>3.38</v>
      </c>
      <c r="C55" s="100">
        <v>15.21</v>
      </c>
      <c r="D55" s="99"/>
      <c r="E55" s="102">
        <v>41518</v>
      </c>
      <c r="F55" s="29" t="s">
        <v>103</v>
      </c>
      <c r="G55" s="95"/>
      <c r="H55" s="21"/>
      <c r="I55" s="95"/>
      <c r="J55" s="97"/>
      <c r="K55" s="21"/>
      <c r="L55" s="201"/>
      <c r="M55" s="202"/>
      <c r="N55" s="203"/>
    </row>
    <row r="56" spans="1:14" ht="18.75" customHeight="1" x14ac:dyDescent="0.3">
      <c r="A56" s="94" t="s">
        <v>13</v>
      </c>
      <c r="B56" s="98">
        <v>8.6639999999999997</v>
      </c>
      <c r="C56" s="100"/>
      <c r="D56" s="99"/>
      <c r="E56" s="102">
        <v>41699</v>
      </c>
      <c r="F56" s="249" t="s">
        <v>104</v>
      </c>
      <c r="G56" s="95"/>
      <c r="H56" s="21"/>
      <c r="I56" s="95"/>
      <c r="J56" s="97"/>
      <c r="K56" s="21"/>
      <c r="L56" s="201"/>
      <c r="M56" s="202"/>
      <c r="N56" s="203"/>
    </row>
    <row r="57" spans="1:14" x14ac:dyDescent="0.3">
      <c r="A57" s="94" t="s">
        <v>14</v>
      </c>
      <c r="B57" s="98">
        <v>8.6639999999999997</v>
      </c>
      <c r="C57" s="100"/>
      <c r="D57" s="99"/>
      <c r="E57" s="102">
        <v>41699</v>
      </c>
      <c r="F57" s="250"/>
      <c r="G57" s="95"/>
      <c r="H57" s="21"/>
      <c r="I57" s="95"/>
      <c r="J57" s="97"/>
      <c r="K57" s="21"/>
      <c r="L57" s="201"/>
      <c r="M57" s="202"/>
      <c r="N57" s="203"/>
    </row>
  </sheetData>
  <mergeCells count="60">
    <mergeCell ref="L53:N53"/>
    <mergeCell ref="A54:N54"/>
    <mergeCell ref="L55:N55"/>
    <mergeCell ref="L56:N56"/>
    <mergeCell ref="L57:N57"/>
    <mergeCell ref="F52:F53"/>
    <mergeCell ref="F56:F57"/>
    <mergeCell ref="L48:N48"/>
    <mergeCell ref="L49:N49"/>
    <mergeCell ref="A50:N50"/>
    <mergeCell ref="L51:N51"/>
    <mergeCell ref="L52:N52"/>
    <mergeCell ref="F48:F49"/>
    <mergeCell ref="L27:N27"/>
    <mergeCell ref="L28:N28"/>
    <mergeCell ref="L24:N24"/>
    <mergeCell ref="A26:N26"/>
    <mergeCell ref="F10:F21"/>
    <mergeCell ref="K10:K21"/>
    <mergeCell ref="A22:N22"/>
    <mergeCell ref="L23:N23"/>
    <mergeCell ref="L25:N25"/>
    <mergeCell ref="A2:N6"/>
    <mergeCell ref="I1:N1"/>
    <mergeCell ref="C15:C21"/>
    <mergeCell ref="B15:B21"/>
    <mergeCell ref="I10:I21"/>
    <mergeCell ref="B10:C14"/>
    <mergeCell ref="H15:H21"/>
    <mergeCell ref="D10:D21"/>
    <mergeCell ref="G7:K9"/>
    <mergeCell ref="L7:N21"/>
    <mergeCell ref="E10:E21"/>
    <mergeCell ref="J10:J21"/>
    <mergeCell ref="G10:H14"/>
    <mergeCell ref="G15:G21"/>
    <mergeCell ref="A7:A21"/>
    <mergeCell ref="B7:F9"/>
    <mergeCell ref="L44:N44"/>
    <mergeCell ref="L45:N45"/>
    <mergeCell ref="A46:N46"/>
    <mergeCell ref="L47:N47"/>
    <mergeCell ref="L43:N43"/>
    <mergeCell ref="F43:F45"/>
    <mergeCell ref="L33:N33"/>
    <mergeCell ref="L29:N29"/>
    <mergeCell ref="A42:N42"/>
    <mergeCell ref="A34:N34"/>
    <mergeCell ref="A30:N30"/>
    <mergeCell ref="F31:F33"/>
    <mergeCell ref="L31:N31"/>
    <mergeCell ref="L32:N32"/>
    <mergeCell ref="L35:N35"/>
    <mergeCell ref="L36:N36"/>
    <mergeCell ref="L37:N37"/>
    <mergeCell ref="A38:N38"/>
    <mergeCell ref="L39:N39"/>
    <mergeCell ref="L40:N40"/>
    <mergeCell ref="L41:N41"/>
    <mergeCell ref="F35:F37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tabSelected="1" view="pageBreakPreview" zoomScale="75" workbookViewId="0">
      <selection sqref="A1:R5"/>
    </sheetView>
  </sheetViews>
  <sheetFormatPr defaultRowHeight="18.75" x14ac:dyDescent="0.3"/>
  <cols>
    <col min="1" max="1" width="26.85546875" style="1" customWidth="1"/>
    <col min="2" max="3" width="11.140625" style="1" customWidth="1"/>
    <col min="4" max="4" width="9.28515625" style="1" customWidth="1"/>
    <col min="5" max="5" width="9.42578125" style="1" customWidth="1"/>
    <col min="6" max="6" width="16.42578125" style="1" customWidth="1"/>
    <col min="7" max="7" width="27.5703125" style="1" customWidth="1"/>
    <col min="8" max="8" width="10.5703125" style="90" customWidth="1"/>
    <col min="9" max="9" width="9.42578125" style="90" hidden="1" customWidth="1"/>
    <col min="10" max="10" width="10.140625" style="1" hidden="1" customWidth="1"/>
    <col min="11" max="12" width="0" style="1" hidden="1" customWidth="1"/>
    <col min="13" max="13" width="8.7109375" style="1" hidden="1" customWidth="1"/>
    <col min="14" max="14" width="12.7109375" style="1" hidden="1" customWidth="1"/>
    <col min="15" max="15" width="18.85546875" style="1" hidden="1" customWidth="1"/>
    <col min="16" max="16" width="8.42578125" style="1" hidden="1" customWidth="1"/>
    <col min="17" max="18" width="8.28515625" style="1" hidden="1" customWidth="1"/>
    <col min="19" max="19" width="4.5703125" style="1" customWidth="1"/>
    <col min="20" max="16384" width="9.140625" style="1"/>
  </cols>
  <sheetData>
    <row r="1" spans="1:18" x14ac:dyDescent="0.3">
      <c r="A1" s="268" t="s">
        <v>141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9"/>
      <c r="P1" s="269"/>
      <c r="Q1" s="269"/>
      <c r="R1" s="269"/>
    </row>
    <row r="2" spans="1:18" x14ac:dyDescent="0.3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9"/>
      <c r="P2" s="269"/>
      <c r="Q2" s="269"/>
      <c r="R2" s="269"/>
    </row>
    <row r="3" spans="1:18" x14ac:dyDescent="0.3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69"/>
      <c r="Q3" s="269"/>
      <c r="R3" s="269"/>
    </row>
    <row r="4" spans="1:18" ht="2.25" customHeight="1" x14ac:dyDescent="0.3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  <c r="P4" s="269"/>
      <c r="Q4" s="269"/>
      <c r="R4" s="269"/>
    </row>
    <row r="5" spans="1:18" hidden="1" x14ac:dyDescent="0.3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9"/>
      <c r="P5" s="269"/>
      <c r="Q5" s="269"/>
      <c r="R5" s="269"/>
    </row>
    <row r="6" spans="1:18" ht="6.7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3">
      <c r="A7" s="272" t="s">
        <v>21</v>
      </c>
      <c r="B7" s="263" t="s">
        <v>132</v>
      </c>
      <c r="C7" s="263"/>
      <c r="D7" s="263"/>
      <c r="E7" s="263"/>
      <c r="F7" s="263"/>
      <c r="G7" s="262" t="s">
        <v>139</v>
      </c>
      <c r="H7" s="262" t="s">
        <v>140</v>
      </c>
      <c r="I7" s="252"/>
      <c r="J7" s="271" t="s">
        <v>79</v>
      </c>
      <c r="K7" s="271"/>
      <c r="L7" s="271"/>
      <c r="M7" s="271"/>
      <c r="N7" s="271"/>
      <c r="O7" s="262" t="s">
        <v>1</v>
      </c>
      <c r="P7" s="252" t="s">
        <v>23</v>
      </c>
      <c r="Q7" s="252" t="s">
        <v>27</v>
      </c>
      <c r="R7" s="270" t="s">
        <v>20</v>
      </c>
    </row>
    <row r="8" spans="1:18" ht="15" customHeight="1" x14ac:dyDescent="0.3">
      <c r="A8" s="258"/>
      <c r="B8" s="263"/>
      <c r="C8" s="263"/>
      <c r="D8" s="263"/>
      <c r="E8" s="263"/>
      <c r="F8" s="263"/>
      <c r="G8" s="266"/>
      <c r="H8" s="262"/>
      <c r="I8" s="252"/>
      <c r="J8" s="271"/>
      <c r="K8" s="271"/>
      <c r="L8" s="271"/>
      <c r="M8" s="271"/>
      <c r="N8" s="271"/>
      <c r="O8" s="262"/>
      <c r="P8" s="252"/>
      <c r="Q8" s="252"/>
      <c r="R8" s="270"/>
    </row>
    <row r="9" spans="1:18" x14ac:dyDescent="0.3">
      <c r="A9" s="258"/>
      <c r="B9" s="265" t="s">
        <v>15</v>
      </c>
      <c r="C9" s="257" t="s">
        <v>16</v>
      </c>
      <c r="D9" s="265" t="s">
        <v>17</v>
      </c>
      <c r="E9" s="255" t="s">
        <v>18</v>
      </c>
      <c r="F9" s="255" t="s">
        <v>19</v>
      </c>
      <c r="G9" s="266"/>
      <c r="H9" s="262"/>
      <c r="I9" s="252"/>
      <c r="J9" s="265" t="s">
        <v>15</v>
      </c>
      <c r="K9" s="257" t="s">
        <v>16</v>
      </c>
      <c r="L9" s="265" t="s">
        <v>17</v>
      </c>
      <c r="M9" s="262" t="s">
        <v>18</v>
      </c>
      <c r="N9" s="262" t="s">
        <v>19</v>
      </c>
      <c r="O9" s="262"/>
      <c r="P9" s="252"/>
      <c r="Q9" s="252"/>
      <c r="R9" s="270"/>
    </row>
    <row r="10" spans="1:18" ht="15" customHeight="1" x14ac:dyDescent="0.3">
      <c r="A10" s="258"/>
      <c r="B10" s="258"/>
      <c r="C10" s="258"/>
      <c r="D10" s="258"/>
      <c r="E10" s="256"/>
      <c r="F10" s="256"/>
      <c r="G10" s="266"/>
      <c r="H10" s="262"/>
      <c r="I10" s="252"/>
      <c r="J10" s="265"/>
      <c r="K10" s="257"/>
      <c r="L10" s="265"/>
      <c r="M10" s="262"/>
      <c r="N10" s="262"/>
      <c r="O10" s="262"/>
      <c r="P10" s="252"/>
      <c r="Q10" s="252"/>
      <c r="R10" s="270"/>
    </row>
    <row r="11" spans="1:18" x14ac:dyDescent="0.3">
      <c r="A11" s="258"/>
      <c r="B11" s="258"/>
      <c r="C11" s="258"/>
      <c r="D11" s="258"/>
      <c r="E11" s="256"/>
      <c r="F11" s="256"/>
      <c r="G11" s="266"/>
      <c r="H11" s="262"/>
      <c r="I11" s="252"/>
      <c r="J11" s="265"/>
      <c r="K11" s="257"/>
      <c r="L11" s="265"/>
      <c r="M11" s="262"/>
      <c r="N11" s="262"/>
      <c r="O11" s="262"/>
      <c r="P11" s="252"/>
      <c r="Q11" s="252"/>
      <c r="R11" s="270"/>
    </row>
    <row r="12" spans="1:18" x14ac:dyDescent="0.3">
      <c r="A12" s="258"/>
      <c r="B12" s="258"/>
      <c r="C12" s="258"/>
      <c r="D12" s="258"/>
      <c r="E12" s="256"/>
      <c r="F12" s="256"/>
      <c r="G12" s="266"/>
      <c r="H12" s="262"/>
      <c r="I12" s="252"/>
      <c r="J12" s="265"/>
      <c r="K12" s="257"/>
      <c r="L12" s="265"/>
      <c r="M12" s="262"/>
      <c r="N12" s="262"/>
      <c r="O12" s="262"/>
      <c r="P12" s="252"/>
      <c r="Q12" s="252"/>
      <c r="R12" s="270"/>
    </row>
    <row r="13" spans="1:18" x14ac:dyDescent="0.3">
      <c r="A13" s="258"/>
      <c r="B13" s="258"/>
      <c r="C13" s="258"/>
      <c r="D13" s="258"/>
      <c r="E13" s="256"/>
      <c r="F13" s="256"/>
      <c r="G13" s="266"/>
      <c r="H13" s="262"/>
      <c r="I13" s="252"/>
      <c r="J13" s="265"/>
      <c r="K13" s="257"/>
      <c r="L13" s="265"/>
      <c r="M13" s="262"/>
      <c r="N13" s="262"/>
      <c r="O13" s="262"/>
      <c r="P13" s="252"/>
      <c r="Q13" s="252"/>
      <c r="R13" s="270"/>
    </row>
    <row r="14" spans="1:18" x14ac:dyDescent="0.3">
      <c r="A14" s="258"/>
      <c r="B14" s="258"/>
      <c r="C14" s="258"/>
      <c r="D14" s="258"/>
      <c r="E14" s="256"/>
      <c r="F14" s="256"/>
      <c r="G14" s="266"/>
      <c r="H14" s="262"/>
      <c r="I14" s="252"/>
      <c r="J14" s="265"/>
      <c r="K14" s="257"/>
      <c r="L14" s="265"/>
      <c r="M14" s="262"/>
      <c r="N14" s="262"/>
      <c r="O14" s="262"/>
      <c r="P14" s="252"/>
      <c r="Q14" s="252"/>
      <c r="R14" s="270"/>
    </row>
    <row r="15" spans="1:18" ht="15.75" customHeight="1" x14ac:dyDescent="0.3">
      <c r="A15" s="258"/>
      <c r="B15" s="258"/>
      <c r="C15" s="258"/>
      <c r="D15" s="258"/>
      <c r="E15" s="256"/>
      <c r="F15" s="256"/>
      <c r="G15" s="266"/>
      <c r="H15" s="262"/>
      <c r="I15" s="252"/>
      <c r="J15" s="265"/>
      <c r="K15" s="257"/>
      <c r="L15" s="265"/>
      <c r="M15" s="262"/>
      <c r="N15" s="262"/>
      <c r="O15" s="262"/>
      <c r="P15" s="252"/>
      <c r="Q15" s="252"/>
      <c r="R15" s="270"/>
    </row>
    <row r="16" spans="1:18" ht="6.75" hidden="1" customHeight="1" x14ac:dyDescent="0.3">
      <c r="A16" s="258"/>
      <c r="B16" s="258"/>
      <c r="C16" s="258"/>
      <c r="D16" s="258"/>
      <c r="E16" s="256"/>
      <c r="F16" s="256"/>
      <c r="G16" s="266"/>
      <c r="H16" s="262"/>
      <c r="I16" s="252"/>
      <c r="J16" s="256"/>
      <c r="K16" s="267"/>
      <c r="L16" s="265"/>
      <c r="M16" s="262"/>
      <c r="N16" s="262"/>
      <c r="O16" s="262"/>
      <c r="P16" s="252"/>
      <c r="Q16" s="252"/>
      <c r="R16" s="270"/>
    </row>
    <row r="17" spans="1:23" s="12" customFormat="1" ht="18.75" customHeight="1" x14ac:dyDescent="0.3">
      <c r="A17" s="251" t="s">
        <v>64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</row>
    <row r="18" spans="1:23" ht="54.75" customHeight="1" x14ac:dyDescent="0.3">
      <c r="A18" s="10" t="s">
        <v>69</v>
      </c>
      <c r="B18" s="15"/>
      <c r="C18" s="15" t="s">
        <v>90</v>
      </c>
      <c r="D18" s="15"/>
      <c r="E18" s="15"/>
      <c r="F18" s="52">
        <v>42248</v>
      </c>
      <c r="G18" s="10" t="s">
        <v>91</v>
      </c>
      <c r="H18" s="17">
        <v>1.87</v>
      </c>
      <c r="I18" s="17"/>
      <c r="J18" s="10"/>
      <c r="K18" s="10"/>
      <c r="L18" s="10"/>
      <c r="M18" s="10"/>
      <c r="N18" s="52"/>
      <c r="O18" s="69"/>
      <c r="P18" s="15"/>
      <c r="Q18" s="15"/>
      <c r="R18" s="70"/>
    </row>
    <row r="19" spans="1:23" s="12" customFormat="1" ht="18.75" customHeight="1" x14ac:dyDescent="0.3">
      <c r="A19" s="251" t="s">
        <v>65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23" ht="37.5" x14ac:dyDescent="0.3">
      <c r="A20" s="10" t="s">
        <v>68</v>
      </c>
      <c r="B20" s="15" t="s">
        <v>108</v>
      </c>
      <c r="C20" s="15" t="s">
        <v>108</v>
      </c>
      <c r="D20" s="15" t="s">
        <v>109</v>
      </c>
      <c r="E20" s="15">
        <v>0.1152</v>
      </c>
      <c r="F20" s="52">
        <v>40909</v>
      </c>
      <c r="G20" s="10" t="s">
        <v>52</v>
      </c>
      <c r="H20" s="17">
        <v>0.94</v>
      </c>
      <c r="I20" s="17"/>
      <c r="J20" s="10"/>
      <c r="K20" s="10"/>
      <c r="L20" s="10"/>
      <c r="M20" s="10"/>
      <c r="N20" s="52"/>
      <c r="O20" s="21"/>
      <c r="P20" s="15"/>
      <c r="Q20" s="15"/>
      <c r="R20" s="13"/>
      <c r="T20" s="71"/>
    </row>
    <row r="21" spans="1:23" s="12" customFormat="1" x14ac:dyDescent="0.3">
      <c r="A21" s="251" t="s">
        <v>60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</row>
    <row r="22" spans="1:23" ht="26.25" customHeight="1" x14ac:dyDescent="0.3">
      <c r="A22" s="11" t="s">
        <v>55</v>
      </c>
      <c r="B22" s="11" t="s">
        <v>81</v>
      </c>
      <c r="C22" s="11" t="s">
        <v>82</v>
      </c>
      <c r="D22" s="11"/>
      <c r="E22" s="11">
        <v>0.19</v>
      </c>
      <c r="F22" s="72">
        <v>42208</v>
      </c>
      <c r="G22" s="184" t="s">
        <v>80</v>
      </c>
      <c r="H22" s="24">
        <v>1.3</v>
      </c>
      <c r="I22" s="73"/>
      <c r="J22" s="16"/>
      <c r="K22" s="16"/>
      <c r="L22" s="16"/>
      <c r="M22" s="16"/>
      <c r="N22" s="254"/>
      <c r="O22" s="74"/>
      <c r="P22" s="74"/>
      <c r="Q22" s="74"/>
      <c r="R22" s="75"/>
    </row>
    <row r="23" spans="1:23" ht="23.25" customHeight="1" x14ac:dyDescent="0.3">
      <c r="A23" s="11" t="s">
        <v>56</v>
      </c>
      <c r="B23" s="11" t="s">
        <v>83</v>
      </c>
      <c r="C23" s="11" t="s">
        <v>84</v>
      </c>
      <c r="D23" s="11">
        <v>0.317</v>
      </c>
      <c r="E23" s="11">
        <v>0.47</v>
      </c>
      <c r="F23" s="72">
        <v>42208</v>
      </c>
      <c r="G23" s="184"/>
      <c r="H23" s="67">
        <v>1.38</v>
      </c>
      <c r="I23" s="76"/>
      <c r="J23" s="11"/>
      <c r="K23" s="11"/>
      <c r="L23" s="16"/>
      <c r="M23" s="16"/>
      <c r="N23" s="254"/>
      <c r="O23" s="74"/>
      <c r="P23" s="74"/>
      <c r="Q23" s="74"/>
      <c r="R23" s="77"/>
    </row>
    <row r="24" spans="1:23" ht="37.5" x14ac:dyDescent="0.3">
      <c r="A24" s="11" t="s">
        <v>57</v>
      </c>
      <c r="B24" s="16" t="s">
        <v>120</v>
      </c>
      <c r="C24" s="16" t="s">
        <v>85</v>
      </c>
      <c r="D24" s="16">
        <v>0.5</v>
      </c>
      <c r="E24" s="16">
        <v>0.41</v>
      </c>
      <c r="F24" s="72">
        <v>42208</v>
      </c>
      <c r="G24" s="184"/>
      <c r="H24" s="67">
        <v>1.25</v>
      </c>
      <c r="I24" s="76"/>
      <c r="J24" s="16"/>
      <c r="K24" s="16"/>
      <c r="L24" s="16"/>
      <c r="M24" s="16"/>
      <c r="N24" s="254"/>
      <c r="O24" s="74"/>
      <c r="P24" s="74"/>
      <c r="Q24" s="74"/>
      <c r="R24" s="78"/>
      <c r="S24" s="264"/>
      <c r="T24" s="264"/>
      <c r="U24" s="264"/>
      <c r="V24" s="264"/>
      <c r="W24" s="264"/>
    </row>
    <row r="25" spans="1:23" x14ac:dyDescent="0.3">
      <c r="A25" s="11" t="s">
        <v>58</v>
      </c>
      <c r="B25" s="11" t="s">
        <v>86</v>
      </c>
      <c r="C25" s="11" t="s">
        <v>87</v>
      </c>
      <c r="D25" s="11">
        <v>0.89</v>
      </c>
      <c r="E25" s="11"/>
      <c r="F25" s="72">
        <v>42208</v>
      </c>
      <c r="G25" s="184"/>
      <c r="H25" s="24">
        <v>0.92</v>
      </c>
      <c r="I25" s="73"/>
      <c r="J25" s="11"/>
      <c r="K25" s="11"/>
      <c r="L25" s="11"/>
      <c r="M25" s="11"/>
      <c r="N25" s="254"/>
      <c r="O25" s="11"/>
      <c r="P25" s="11"/>
      <c r="Q25" s="11"/>
      <c r="R25" s="77"/>
    </row>
    <row r="26" spans="1:23" ht="37.5" x14ac:dyDescent="0.3">
      <c r="A26" s="11" t="s">
        <v>59</v>
      </c>
      <c r="B26" s="16" t="s">
        <v>88</v>
      </c>
      <c r="C26" s="16" t="s">
        <v>89</v>
      </c>
      <c r="D26" s="11"/>
      <c r="E26" s="11"/>
      <c r="F26" s="72">
        <v>42208</v>
      </c>
      <c r="G26" s="184"/>
      <c r="H26" s="67">
        <v>1.33</v>
      </c>
      <c r="I26" s="76"/>
      <c r="J26" s="16"/>
      <c r="K26" s="16"/>
      <c r="L26" s="16"/>
      <c r="M26" s="16"/>
      <c r="N26" s="254"/>
      <c r="O26" s="21"/>
      <c r="P26" s="11"/>
      <c r="Q26" s="11"/>
      <c r="R26" s="75"/>
    </row>
    <row r="27" spans="1:23" s="12" customFormat="1" x14ac:dyDescent="0.3">
      <c r="A27" s="251" t="s">
        <v>63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</row>
    <row r="28" spans="1:23" s="12" customFormat="1" ht="27.75" customHeight="1" x14ac:dyDescent="0.3">
      <c r="A28" s="79" t="s">
        <v>110</v>
      </c>
      <c r="B28" s="15">
        <v>1.8185</v>
      </c>
      <c r="C28" s="15">
        <v>1.4452</v>
      </c>
      <c r="D28" s="14"/>
      <c r="E28" s="14"/>
      <c r="F28" s="52">
        <v>39783</v>
      </c>
      <c r="G28" s="259" t="s">
        <v>61</v>
      </c>
      <c r="H28" s="24">
        <v>1.23</v>
      </c>
      <c r="I28" s="80"/>
      <c r="J28" s="14"/>
      <c r="K28" s="14"/>
      <c r="L28" s="14"/>
      <c r="M28" s="14"/>
      <c r="N28" s="14"/>
      <c r="O28" s="14"/>
      <c r="P28" s="14"/>
      <c r="Q28" s="14"/>
      <c r="R28" s="14"/>
    </row>
    <row r="29" spans="1:23" s="12" customFormat="1" x14ac:dyDescent="0.3">
      <c r="A29" s="79" t="s">
        <v>111</v>
      </c>
      <c r="B29" s="15">
        <v>1.8185</v>
      </c>
      <c r="C29" s="15">
        <v>1.4452</v>
      </c>
      <c r="D29" s="14"/>
      <c r="E29" s="14"/>
      <c r="F29" s="52">
        <v>39783</v>
      </c>
      <c r="G29" s="260"/>
      <c r="H29" s="24">
        <v>1.38</v>
      </c>
      <c r="I29" s="80"/>
      <c r="J29" s="14"/>
      <c r="K29" s="14"/>
      <c r="L29" s="14"/>
      <c r="M29" s="14"/>
      <c r="N29" s="14"/>
      <c r="O29" s="14"/>
      <c r="P29" s="14"/>
      <c r="Q29" s="14"/>
      <c r="R29" s="14"/>
    </row>
    <row r="30" spans="1:23" s="12" customFormat="1" x14ac:dyDescent="0.3">
      <c r="A30" s="79" t="s">
        <v>112</v>
      </c>
      <c r="B30" s="15">
        <v>1.8185</v>
      </c>
      <c r="C30" s="15">
        <v>1.4452</v>
      </c>
      <c r="D30" s="14"/>
      <c r="E30" s="14"/>
      <c r="F30" s="52">
        <v>39783</v>
      </c>
      <c r="G30" s="260"/>
      <c r="H30" s="24">
        <v>1.36</v>
      </c>
      <c r="I30" s="80"/>
      <c r="J30" s="14"/>
      <c r="K30" s="14"/>
      <c r="L30" s="14"/>
      <c r="M30" s="14"/>
      <c r="N30" s="14"/>
      <c r="O30" s="14"/>
      <c r="P30" s="14"/>
      <c r="Q30" s="14"/>
      <c r="R30" s="14"/>
    </row>
    <row r="31" spans="1:23" s="12" customFormat="1" x14ac:dyDescent="0.3">
      <c r="A31" s="81" t="s">
        <v>113</v>
      </c>
      <c r="B31" s="15">
        <v>1.8185</v>
      </c>
      <c r="C31" s="15">
        <v>1.4452</v>
      </c>
      <c r="D31" s="14"/>
      <c r="E31" s="14"/>
      <c r="F31" s="52">
        <v>39783</v>
      </c>
      <c r="G31" s="260"/>
      <c r="H31" s="24">
        <v>1.25</v>
      </c>
      <c r="I31" s="80"/>
      <c r="J31" s="14"/>
      <c r="K31" s="14"/>
      <c r="L31" s="14"/>
      <c r="M31" s="14"/>
      <c r="N31" s="14"/>
      <c r="O31" s="14"/>
      <c r="P31" s="14"/>
      <c r="Q31" s="14"/>
      <c r="R31" s="14"/>
    </row>
    <row r="32" spans="1:23" s="12" customFormat="1" x14ac:dyDescent="0.3">
      <c r="A32" s="79" t="s">
        <v>114</v>
      </c>
      <c r="B32" s="15">
        <v>1.8185</v>
      </c>
      <c r="C32" s="15">
        <v>1.4452</v>
      </c>
      <c r="D32" s="14"/>
      <c r="E32" s="14"/>
      <c r="F32" s="52">
        <v>39783</v>
      </c>
      <c r="G32" s="260"/>
      <c r="H32" s="24">
        <v>1.25</v>
      </c>
      <c r="I32" s="80"/>
      <c r="J32" s="14"/>
      <c r="K32" s="14"/>
      <c r="L32" s="14"/>
      <c r="M32" s="14"/>
      <c r="N32" s="14"/>
      <c r="O32" s="14"/>
      <c r="P32" s="14"/>
      <c r="Q32" s="14"/>
      <c r="R32" s="14"/>
    </row>
    <row r="33" spans="1:19" s="12" customFormat="1" x14ac:dyDescent="0.3">
      <c r="A33" s="79" t="s">
        <v>115</v>
      </c>
      <c r="B33" s="15">
        <v>1.8185</v>
      </c>
      <c r="C33" s="15">
        <v>1.4452</v>
      </c>
      <c r="D33" s="14"/>
      <c r="E33" s="14"/>
      <c r="F33" s="52">
        <v>39783</v>
      </c>
      <c r="G33" s="261"/>
      <c r="H33" s="24">
        <v>1.21</v>
      </c>
      <c r="I33" s="80"/>
      <c r="J33" s="14"/>
      <c r="K33" s="14"/>
      <c r="L33" s="14"/>
      <c r="M33" s="14"/>
      <c r="N33" s="14"/>
      <c r="O33" s="14"/>
      <c r="P33" s="14"/>
      <c r="Q33" s="14"/>
      <c r="R33" s="14"/>
    </row>
    <row r="34" spans="1:19" s="12" customFormat="1" x14ac:dyDescent="0.3">
      <c r="A34" s="251" t="s">
        <v>66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82"/>
    </row>
    <row r="35" spans="1:19" ht="75" x14ac:dyDescent="0.3">
      <c r="A35" s="10" t="s">
        <v>67</v>
      </c>
      <c r="B35" s="16" t="s">
        <v>107</v>
      </c>
      <c r="C35" s="16" t="s">
        <v>92</v>
      </c>
      <c r="D35" s="15"/>
      <c r="E35" s="15"/>
      <c r="F35" s="52">
        <v>40452</v>
      </c>
      <c r="G35" s="10" t="s">
        <v>121</v>
      </c>
      <c r="H35" s="17">
        <v>0.63</v>
      </c>
      <c r="I35" s="17"/>
      <c r="J35" s="10"/>
      <c r="K35" s="10"/>
      <c r="L35" s="10"/>
      <c r="M35" s="10"/>
      <c r="N35" s="52"/>
      <c r="O35" s="21"/>
      <c r="P35" s="15"/>
      <c r="Q35" s="15"/>
      <c r="R35" s="83"/>
      <c r="S35" s="84"/>
    </row>
    <row r="36" spans="1:19" s="12" customFormat="1" x14ac:dyDescent="0.3">
      <c r="A36" s="253" t="s">
        <v>93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82"/>
    </row>
    <row r="37" spans="1:19" ht="93.75" x14ac:dyDescent="0.3">
      <c r="A37" s="11" t="s">
        <v>94</v>
      </c>
      <c r="B37" s="16"/>
      <c r="C37" s="16" t="s">
        <v>98</v>
      </c>
      <c r="D37" s="15"/>
      <c r="E37" s="15"/>
      <c r="F37" s="52">
        <v>40825</v>
      </c>
      <c r="G37" s="85" t="s">
        <v>97</v>
      </c>
      <c r="H37" s="17">
        <v>0.2</v>
      </c>
      <c r="I37" s="17"/>
      <c r="J37" s="28"/>
      <c r="K37" s="28"/>
      <c r="L37" s="28"/>
      <c r="M37" s="28"/>
      <c r="N37" s="28"/>
      <c r="O37" s="28"/>
      <c r="P37" s="28"/>
      <c r="Q37" s="28"/>
      <c r="R37" s="70"/>
    </row>
    <row r="38" spans="1:19" x14ac:dyDescent="0.3">
      <c r="A38" s="251" t="s">
        <v>95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</row>
    <row r="39" spans="1:19" ht="66" customHeight="1" x14ac:dyDescent="0.3">
      <c r="A39" s="10" t="s">
        <v>96</v>
      </c>
      <c r="B39" s="16"/>
      <c r="C39" s="16">
        <v>0.69359999999999999</v>
      </c>
      <c r="D39" s="15">
        <v>0.17630000000000001</v>
      </c>
      <c r="E39" s="15">
        <v>0.1643</v>
      </c>
      <c r="F39" s="52">
        <v>42094</v>
      </c>
      <c r="G39" s="10" t="s">
        <v>116</v>
      </c>
      <c r="H39" s="17">
        <v>0.65739999999999998</v>
      </c>
      <c r="I39" s="17"/>
      <c r="J39" s="28"/>
      <c r="K39" s="28"/>
      <c r="L39" s="28"/>
      <c r="M39" s="28"/>
      <c r="N39" s="28"/>
      <c r="O39" s="28"/>
      <c r="P39" s="28"/>
      <c r="Q39" s="28"/>
      <c r="R39" s="70"/>
    </row>
    <row r="40" spans="1:19" x14ac:dyDescent="0.3">
      <c r="A40" s="251" t="s">
        <v>137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</row>
    <row r="41" spans="1:19" ht="53.25" customHeight="1" x14ac:dyDescent="0.3">
      <c r="A41" s="10" t="s">
        <v>126</v>
      </c>
      <c r="B41" s="28"/>
      <c r="C41" s="17">
        <v>1.6</v>
      </c>
      <c r="D41" s="28"/>
      <c r="E41" s="28"/>
      <c r="F41" s="86">
        <v>42376</v>
      </c>
      <c r="G41" s="10" t="s">
        <v>127</v>
      </c>
      <c r="H41" s="17">
        <v>1.34</v>
      </c>
      <c r="I41" s="17"/>
      <c r="J41" s="17"/>
      <c r="K41" s="17"/>
      <c r="L41" s="28"/>
      <c r="M41" s="28"/>
      <c r="N41" s="86"/>
      <c r="O41" s="10"/>
      <c r="P41" s="17"/>
      <c r="Q41" s="17"/>
      <c r="R41" s="13"/>
    </row>
    <row r="42" spans="1:19" x14ac:dyDescent="0.3">
      <c r="A42" s="87"/>
      <c r="B42" s="87"/>
      <c r="C42" s="87"/>
      <c r="D42" s="87"/>
      <c r="E42" s="87"/>
      <c r="F42" s="87"/>
      <c r="G42" s="87"/>
      <c r="H42" s="88"/>
      <c r="I42" s="88"/>
      <c r="J42" s="87"/>
      <c r="K42" s="87"/>
      <c r="L42" s="87"/>
      <c r="M42" s="87"/>
      <c r="N42" s="87"/>
      <c r="O42" s="87"/>
      <c r="P42" s="87"/>
      <c r="Q42" s="87"/>
      <c r="R42" s="89"/>
    </row>
    <row r="43" spans="1:19" x14ac:dyDescent="0.3">
      <c r="A43" s="87"/>
      <c r="B43" s="87"/>
      <c r="C43" s="87"/>
      <c r="D43" s="87"/>
      <c r="E43" s="87"/>
      <c r="F43" s="87"/>
      <c r="G43" s="87"/>
      <c r="H43" s="88"/>
      <c r="I43" s="88"/>
      <c r="J43" s="87"/>
      <c r="K43" s="87"/>
      <c r="L43" s="87"/>
      <c r="M43" s="87"/>
      <c r="N43" s="87"/>
      <c r="O43" s="87"/>
      <c r="P43" s="87"/>
      <c r="Q43" s="87"/>
      <c r="R43" s="89"/>
    </row>
    <row r="44" spans="1:19" x14ac:dyDescent="0.3">
      <c r="A44" s="87"/>
      <c r="B44" s="87"/>
      <c r="C44" s="87"/>
      <c r="D44" s="87"/>
      <c r="E44" s="87"/>
      <c r="F44" s="87"/>
      <c r="G44" s="87"/>
      <c r="H44" s="88"/>
      <c r="I44" s="88"/>
      <c r="J44" s="87"/>
      <c r="K44" s="87"/>
      <c r="L44" s="87"/>
      <c r="M44" s="87"/>
      <c r="N44" s="87"/>
      <c r="O44" s="87"/>
      <c r="P44" s="87"/>
      <c r="Q44" s="87"/>
      <c r="R44" s="89"/>
    </row>
    <row r="45" spans="1:19" x14ac:dyDescent="0.3">
      <c r="A45" s="87"/>
      <c r="B45" s="87"/>
      <c r="C45" s="87"/>
      <c r="D45" s="87"/>
      <c r="E45" s="87"/>
      <c r="F45" s="87"/>
      <c r="G45" s="87"/>
      <c r="H45" s="88"/>
      <c r="I45" s="88"/>
      <c r="J45" s="87"/>
      <c r="K45" s="87"/>
      <c r="L45" s="87"/>
      <c r="M45" s="87"/>
      <c r="N45" s="87"/>
      <c r="O45" s="87"/>
      <c r="P45" s="87"/>
      <c r="Q45" s="87"/>
      <c r="R45" s="89"/>
    </row>
    <row r="46" spans="1:19" x14ac:dyDescent="0.3">
      <c r="A46" s="87"/>
      <c r="B46" s="87"/>
      <c r="C46" s="87"/>
      <c r="D46" s="87"/>
      <c r="E46" s="87"/>
      <c r="F46" s="87"/>
      <c r="G46" s="87"/>
      <c r="H46" s="88"/>
      <c r="I46" s="88"/>
      <c r="J46" s="87"/>
      <c r="K46" s="87"/>
      <c r="L46" s="87"/>
      <c r="M46" s="87"/>
      <c r="N46" s="87"/>
      <c r="O46" s="87"/>
      <c r="P46" s="87"/>
      <c r="Q46" s="87"/>
      <c r="R46" s="89"/>
    </row>
    <row r="47" spans="1:19" x14ac:dyDescent="0.3">
      <c r="A47" s="87"/>
      <c r="B47" s="87"/>
      <c r="C47" s="87"/>
      <c r="D47" s="87"/>
      <c r="E47" s="87"/>
      <c r="F47" s="87"/>
      <c r="G47" s="87"/>
      <c r="H47" s="88"/>
      <c r="I47" s="88"/>
      <c r="J47" s="87"/>
      <c r="K47" s="87"/>
      <c r="L47" s="87"/>
      <c r="M47" s="87"/>
      <c r="N47" s="87"/>
      <c r="O47" s="87"/>
      <c r="P47" s="87"/>
      <c r="Q47" s="87"/>
      <c r="R47" s="89"/>
    </row>
    <row r="48" spans="1:19" x14ac:dyDescent="0.3">
      <c r="A48" s="87"/>
      <c r="B48" s="87"/>
      <c r="C48" s="87"/>
      <c r="D48" s="87"/>
      <c r="E48" s="87"/>
      <c r="F48" s="87"/>
      <c r="G48" s="87"/>
      <c r="H48" s="88"/>
      <c r="I48" s="88"/>
      <c r="J48" s="87"/>
      <c r="K48" s="87"/>
      <c r="L48" s="87"/>
      <c r="M48" s="87"/>
      <c r="N48" s="87"/>
      <c r="O48" s="87"/>
      <c r="P48" s="87"/>
      <c r="Q48" s="87"/>
      <c r="R48" s="89"/>
    </row>
    <row r="49" spans="1:18" x14ac:dyDescent="0.3">
      <c r="A49" s="87"/>
      <c r="B49" s="87"/>
      <c r="C49" s="87"/>
      <c r="D49" s="87"/>
      <c r="E49" s="87"/>
      <c r="F49" s="87"/>
      <c r="G49" s="87"/>
      <c r="H49" s="88"/>
      <c r="I49" s="88"/>
      <c r="J49" s="87"/>
      <c r="K49" s="87"/>
      <c r="L49" s="87"/>
      <c r="M49" s="87"/>
      <c r="N49" s="87"/>
      <c r="O49" s="87"/>
      <c r="P49" s="87"/>
      <c r="Q49" s="87"/>
      <c r="R49" s="89"/>
    </row>
    <row r="50" spans="1:18" x14ac:dyDescent="0.3">
      <c r="A50" s="87"/>
      <c r="B50" s="87"/>
      <c r="C50" s="87"/>
      <c r="D50" s="87"/>
      <c r="E50" s="87"/>
      <c r="F50" s="87"/>
      <c r="G50" s="87"/>
      <c r="H50" s="88"/>
      <c r="I50" s="88"/>
      <c r="J50" s="87"/>
      <c r="K50" s="87"/>
      <c r="L50" s="87"/>
      <c r="M50" s="87"/>
      <c r="N50" s="87"/>
      <c r="O50" s="87"/>
      <c r="P50" s="87"/>
      <c r="Q50" s="87"/>
      <c r="R50" s="89"/>
    </row>
    <row r="51" spans="1:18" x14ac:dyDescent="0.3">
      <c r="A51" s="87"/>
      <c r="B51" s="87"/>
      <c r="C51" s="87"/>
      <c r="D51" s="87"/>
      <c r="E51" s="87"/>
      <c r="F51" s="87"/>
      <c r="G51" s="87"/>
      <c r="H51" s="88"/>
      <c r="I51" s="88"/>
      <c r="J51" s="87"/>
      <c r="K51" s="87"/>
      <c r="L51" s="87"/>
      <c r="M51" s="87"/>
      <c r="N51" s="87"/>
      <c r="O51" s="87"/>
      <c r="P51" s="87"/>
      <c r="Q51" s="87"/>
      <c r="R51" s="89"/>
    </row>
    <row r="52" spans="1:18" x14ac:dyDescent="0.3">
      <c r="A52" s="87"/>
      <c r="B52" s="87"/>
      <c r="C52" s="87"/>
      <c r="D52" s="87"/>
      <c r="E52" s="87"/>
      <c r="F52" s="87"/>
      <c r="G52" s="87"/>
      <c r="H52" s="88"/>
      <c r="I52" s="88"/>
      <c r="J52" s="87"/>
      <c r="K52" s="87"/>
      <c r="L52" s="87"/>
      <c r="M52" s="87"/>
      <c r="N52" s="87"/>
      <c r="O52" s="87"/>
      <c r="P52" s="87"/>
      <c r="Q52" s="87"/>
      <c r="R52" s="89"/>
    </row>
    <row r="53" spans="1:18" x14ac:dyDescent="0.3">
      <c r="A53" s="87"/>
      <c r="B53" s="87"/>
      <c r="C53" s="87"/>
      <c r="D53" s="87"/>
      <c r="E53" s="87"/>
      <c r="F53" s="87"/>
      <c r="G53" s="87"/>
      <c r="H53" s="88"/>
      <c r="I53" s="88"/>
      <c r="J53" s="87"/>
      <c r="K53" s="87"/>
      <c r="L53" s="87"/>
      <c r="M53" s="87"/>
      <c r="N53" s="87"/>
      <c r="O53" s="87"/>
      <c r="P53" s="87"/>
      <c r="Q53" s="87"/>
      <c r="R53" s="89"/>
    </row>
    <row r="54" spans="1:18" x14ac:dyDescent="0.3">
      <c r="A54" s="87"/>
      <c r="B54" s="87"/>
      <c r="C54" s="87"/>
      <c r="D54" s="87"/>
      <c r="E54" s="87"/>
      <c r="F54" s="87"/>
      <c r="G54" s="87"/>
      <c r="H54" s="88"/>
      <c r="I54" s="88"/>
      <c r="J54" s="87"/>
      <c r="K54" s="87"/>
      <c r="L54" s="87"/>
      <c r="M54" s="87"/>
      <c r="N54" s="87"/>
      <c r="O54" s="87"/>
      <c r="P54" s="87"/>
      <c r="Q54" s="87"/>
      <c r="R54" s="89"/>
    </row>
    <row r="55" spans="1:18" x14ac:dyDescent="0.3">
      <c r="A55" s="87"/>
      <c r="B55" s="87"/>
      <c r="C55" s="87"/>
      <c r="D55" s="87"/>
      <c r="E55" s="87"/>
      <c r="F55" s="87"/>
      <c r="G55" s="87"/>
      <c r="H55" s="88"/>
      <c r="I55" s="88"/>
      <c r="J55" s="87"/>
      <c r="K55" s="87"/>
      <c r="L55" s="87"/>
      <c r="M55" s="87"/>
      <c r="N55" s="87"/>
      <c r="O55" s="87"/>
      <c r="P55" s="87"/>
      <c r="Q55" s="87"/>
      <c r="R55" s="89"/>
    </row>
    <row r="56" spans="1:18" x14ac:dyDescent="0.3">
      <c r="A56" s="87"/>
      <c r="B56" s="87"/>
      <c r="C56" s="87"/>
      <c r="D56" s="87"/>
      <c r="E56" s="87"/>
      <c r="F56" s="87"/>
      <c r="G56" s="87"/>
      <c r="H56" s="88"/>
      <c r="I56" s="88"/>
      <c r="J56" s="87"/>
      <c r="K56" s="87"/>
      <c r="L56" s="87"/>
      <c r="M56" s="87"/>
      <c r="N56" s="87"/>
      <c r="O56" s="87"/>
      <c r="P56" s="87"/>
      <c r="Q56" s="87"/>
      <c r="R56" s="89"/>
    </row>
    <row r="57" spans="1:18" x14ac:dyDescent="0.3">
      <c r="A57" s="87"/>
      <c r="B57" s="87"/>
      <c r="C57" s="87"/>
      <c r="D57" s="87"/>
      <c r="E57" s="87"/>
      <c r="F57" s="87"/>
      <c r="G57" s="87"/>
      <c r="H57" s="88"/>
      <c r="I57" s="88"/>
      <c r="J57" s="87"/>
      <c r="K57" s="87"/>
      <c r="L57" s="87"/>
      <c r="M57" s="87"/>
      <c r="N57" s="87"/>
      <c r="O57" s="87"/>
      <c r="P57" s="87"/>
      <c r="Q57" s="87"/>
      <c r="R57" s="89"/>
    </row>
    <row r="58" spans="1:18" x14ac:dyDescent="0.3">
      <c r="A58" s="87"/>
      <c r="B58" s="87"/>
      <c r="C58" s="87"/>
      <c r="D58" s="87"/>
      <c r="E58" s="87"/>
      <c r="F58" s="87"/>
      <c r="G58" s="87"/>
      <c r="H58" s="88"/>
      <c r="I58" s="88"/>
      <c r="J58" s="87"/>
      <c r="K58" s="87"/>
      <c r="L58" s="87"/>
      <c r="M58" s="87"/>
      <c r="N58" s="87"/>
      <c r="O58" s="87"/>
      <c r="P58" s="87"/>
      <c r="Q58" s="87"/>
      <c r="R58" s="89"/>
    </row>
    <row r="59" spans="1:18" x14ac:dyDescent="0.3">
      <c r="A59" s="87"/>
      <c r="B59" s="87"/>
      <c r="C59" s="87"/>
      <c r="D59" s="87"/>
      <c r="E59" s="87"/>
      <c r="F59" s="87"/>
      <c r="G59" s="87"/>
      <c r="H59" s="88"/>
      <c r="I59" s="88"/>
      <c r="J59" s="87"/>
      <c r="K59" s="87"/>
      <c r="L59" s="87"/>
      <c r="M59" s="87"/>
      <c r="N59" s="87"/>
      <c r="O59" s="87"/>
      <c r="P59" s="87"/>
      <c r="Q59" s="87"/>
      <c r="R59" s="89"/>
    </row>
    <row r="60" spans="1:18" x14ac:dyDescent="0.3">
      <c r="A60" s="87"/>
      <c r="B60" s="87"/>
      <c r="C60" s="87"/>
      <c r="D60" s="87"/>
      <c r="E60" s="87"/>
      <c r="F60" s="87"/>
      <c r="G60" s="87"/>
      <c r="H60" s="88"/>
      <c r="I60" s="88"/>
      <c r="J60" s="87"/>
      <c r="K60" s="87"/>
      <c r="L60" s="87"/>
      <c r="M60" s="87"/>
      <c r="N60" s="87"/>
      <c r="O60" s="87"/>
      <c r="P60" s="87"/>
      <c r="Q60" s="87"/>
      <c r="R60" s="89"/>
    </row>
    <row r="61" spans="1:18" x14ac:dyDescent="0.3">
      <c r="A61" s="87"/>
      <c r="B61" s="87"/>
      <c r="C61" s="87"/>
      <c r="D61" s="87"/>
      <c r="E61" s="87"/>
      <c r="F61" s="87"/>
      <c r="G61" s="87"/>
      <c r="H61" s="88"/>
      <c r="I61" s="88"/>
      <c r="J61" s="87"/>
      <c r="K61" s="87"/>
      <c r="L61" s="87"/>
      <c r="M61" s="87"/>
      <c r="N61" s="87"/>
      <c r="O61" s="87"/>
      <c r="P61" s="87"/>
      <c r="Q61" s="87"/>
      <c r="R61" s="89"/>
    </row>
    <row r="62" spans="1:18" x14ac:dyDescent="0.3">
      <c r="A62" s="87"/>
      <c r="B62" s="87"/>
      <c r="C62" s="87"/>
      <c r="D62" s="87"/>
      <c r="E62" s="87"/>
      <c r="F62" s="87"/>
      <c r="G62" s="87"/>
      <c r="H62" s="88"/>
      <c r="I62" s="88"/>
      <c r="J62" s="87"/>
      <c r="K62" s="87"/>
      <c r="L62" s="87"/>
      <c r="M62" s="87"/>
      <c r="N62" s="87"/>
      <c r="O62" s="87"/>
      <c r="P62" s="87"/>
      <c r="Q62" s="87"/>
      <c r="R62" s="89"/>
    </row>
    <row r="63" spans="1:18" x14ac:dyDescent="0.3">
      <c r="A63" s="87"/>
      <c r="B63" s="87"/>
      <c r="C63" s="87"/>
      <c r="D63" s="87"/>
      <c r="E63" s="87"/>
      <c r="F63" s="87"/>
      <c r="G63" s="87"/>
      <c r="H63" s="88"/>
      <c r="I63" s="88"/>
      <c r="J63" s="87"/>
      <c r="K63" s="87"/>
      <c r="L63" s="87"/>
      <c r="M63" s="87"/>
      <c r="N63" s="87"/>
      <c r="O63" s="87"/>
      <c r="P63" s="87"/>
      <c r="Q63" s="87"/>
      <c r="R63" s="89"/>
    </row>
    <row r="64" spans="1:18" x14ac:dyDescent="0.3">
      <c r="A64" s="87"/>
      <c r="B64" s="87"/>
      <c r="C64" s="87"/>
      <c r="D64" s="87"/>
      <c r="E64" s="87"/>
      <c r="F64" s="87"/>
      <c r="G64" s="87"/>
      <c r="H64" s="88"/>
      <c r="I64" s="88"/>
      <c r="J64" s="87"/>
      <c r="K64" s="87"/>
      <c r="L64" s="87"/>
      <c r="M64" s="87"/>
      <c r="N64" s="87"/>
      <c r="O64" s="87"/>
      <c r="P64" s="87"/>
      <c r="Q64" s="87"/>
      <c r="R64" s="89"/>
    </row>
    <row r="65" spans="1:18" x14ac:dyDescent="0.3">
      <c r="A65" s="87"/>
      <c r="B65" s="87"/>
      <c r="C65" s="87"/>
      <c r="D65" s="87"/>
      <c r="E65" s="87"/>
      <c r="F65" s="87"/>
      <c r="G65" s="87"/>
      <c r="H65" s="88"/>
      <c r="I65" s="88"/>
      <c r="J65" s="87"/>
      <c r="K65" s="87"/>
      <c r="L65" s="87"/>
      <c r="M65" s="87"/>
      <c r="N65" s="87"/>
      <c r="O65" s="87"/>
      <c r="P65" s="87"/>
      <c r="Q65" s="87"/>
      <c r="R65" s="89"/>
    </row>
    <row r="66" spans="1:18" x14ac:dyDescent="0.3">
      <c r="A66" s="87"/>
      <c r="B66" s="87"/>
      <c r="C66" s="87"/>
      <c r="D66" s="87"/>
      <c r="E66" s="87"/>
      <c r="F66" s="87"/>
      <c r="G66" s="87"/>
      <c r="H66" s="88"/>
      <c r="I66" s="88"/>
      <c r="J66" s="87"/>
      <c r="K66" s="87"/>
      <c r="L66" s="87"/>
      <c r="M66" s="87"/>
      <c r="N66" s="87"/>
      <c r="O66" s="87"/>
      <c r="P66" s="87"/>
      <c r="Q66" s="87"/>
      <c r="R66" s="89"/>
    </row>
    <row r="67" spans="1:18" x14ac:dyDescent="0.3">
      <c r="A67" s="87"/>
      <c r="B67" s="87"/>
      <c r="C67" s="87"/>
      <c r="D67" s="87"/>
      <c r="E67" s="87"/>
      <c r="F67" s="87"/>
      <c r="G67" s="87"/>
      <c r="H67" s="88"/>
      <c r="I67" s="88"/>
      <c r="J67" s="87"/>
      <c r="K67" s="87"/>
      <c r="L67" s="87"/>
      <c r="M67" s="87"/>
      <c r="N67" s="87"/>
      <c r="O67" s="87"/>
      <c r="P67" s="87"/>
      <c r="Q67" s="87"/>
      <c r="R67" s="89"/>
    </row>
    <row r="68" spans="1:18" x14ac:dyDescent="0.3">
      <c r="A68" s="87"/>
      <c r="B68" s="87"/>
      <c r="C68" s="87"/>
      <c r="D68" s="87"/>
      <c r="E68" s="87"/>
      <c r="F68" s="87"/>
      <c r="G68" s="87"/>
      <c r="H68" s="88"/>
      <c r="I68" s="88"/>
      <c r="J68" s="87"/>
      <c r="K68" s="87"/>
      <c r="L68" s="87"/>
      <c r="M68" s="87"/>
      <c r="N68" s="87"/>
      <c r="O68" s="87"/>
      <c r="P68" s="87"/>
      <c r="Q68" s="87"/>
      <c r="R68" s="89"/>
    </row>
    <row r="69" spans="1:18" x14ac:dyDescent="0.3">
      <c r="A69" s="87"/>
      <c r="B69" s="87"/>
      <c r="C69" s="87"/>
      <c r="D69" s="87"/>
      <c r="E69" s="87"/>
      <c r="F69" s="87"/>
      <c r="G69" s="87"/>
      <c r="H69" s="88"/>
      <c r="I69" s="88"/>
      <c r="J69" s="87"/>
      <c r="K69" s="87"/>
      <c r="L69" s="87"/>
      <c r="M69" s="87"/>
      <c r="N69" s="87"/>
      <c r="O69" s="87"/>
      <c r="P69" s="87"/>
      <c r="Q69" s="87"/>
      <c r="R69" s="89"/>
    </row>
    <row r="70" spans="1:18" x14ac:dyDescent="0.3">
      <c r="A70" s="87"/>
      <c r="B70" s="87"/>
      <c r="C70" s="87"/>
      <c r="D70" s="87"/>
      <c r="E70" s="87"/>
      <c r="F70" s="87"/>
      <c r="G70" s="87"/>
      <c r="H70" s="88"/>
      <c r="I70" s="88"/>
      <c r="J70" s="87"/>
      <c r="K70" s="87"/>
      <c r="L70" s="87"/>
      <c r="M70" s="87"/>
      <c r="N70" s="87"/>
      <c r="O70" s="87"/>
      <c r="P70" s="87"/>
      <c r="Q70" s="87"/>
      <c r="R70" s="89"/>
    </row>
    <row r="71" spans="1:18" x14ac:dyDescent="0.3">
      <c r="A71" s="87"/>
      <c r="B71" s="87"/>
      <c r="C71" s="87"/>
      <c r="D71" s="87"/>
      <c r="E71" s="87"/>
      <c r="F71" s="87"/>
      <c r="G71" s="87"/>
      <c r="H71" s="88"/>
      <c r="I71" s="88"/>
      <c r="J71" s="87"/>
      <c r="K71" s="87"/>
      <c r="L71" s="87"/>
      <c r="M71" s="87"/>
      <c r="N71" s="87"/>
      <c r="O71" s="87"/>
      <c r="P71" s="87"/>
      <c r="Q71" s="87"/>
      <c r="R71" s="89"/>
    </row>
    <row r="72" spans="1:18" x14ac:dyDescent="0.3">
      <c r="A72" s="87"/>
      <c r="B72" s="87"/>
      <c r="C72" s="87"/>
      <c r="D72" s="87"/>
      <c r="E72" s="87"/>
      <c r="F72" s="87"/>
      <c r="G72" s="87"/>
      <c r="H72" s="88"/>
      <c r="I72" s="88"/>
      <c r="J72" s="87"/>
      <c r="K72" s="87"/>
      <c r="L72" s="87"/>
      <c r="M72" s="87"/>
      <c r="N72" s="87"/>
      <c r="O72" s="87"/>
      <c r="P72" s="87"/>
      <c r="Q72" s="87"/>
      <c r="R72" s="89"/>
    </row>
    <row r="73" spans="1:18" x14ac:dyDescent="0.3">
      <c r="A73" s="87"/>
      <c r="B73" s="87"/>
      <c r="C73" s="87"/>
      <c r="D73" s="87"/>
      <c r="E73" s="87"/>
      <c r="F73" s="87"/>
      <c r="G73" s="87"/>
      <c r="H73" s="88"/>
      <c r="I73" s="88"/>
      <c r="J73" s="87"/>
      <c r="K73" s="87"/>
      <c r="L73" s="87"/>
      <c r="M73" s="87"/>
      <c r="N73" s="87"/>
      <c r="O73" s="87"/>
      <c r="P73" s="87"/>
      <c r="Q73" s="87"/>
      <c r="R73" s="89"/>
    </row>
    <row r="74" spans="1:18" x14ac:dyDescent="0.3">
      <c r="A74" s="87"/>
      <c r="B74" s="87"/>
      <c r="C74" s="87"/>
      <c r="D74" s="87"/>
      <c r="E74" s="87"/>
      <c r="F74" s="87"/>
      <c r="G74" s="87"/>
      <c r="H74" s="88"/>
      <c r="I74" s="88"/>
      <c r="J74" s="87"/>
      <c r="K74" s="87"/>
      <c r="L74" s="87"/>
      <c r="M74" s="87"/>
      <c r="N74" s="87"/>
      <c r="O74" s="87"/>
      <c r="P74" s="87"/>
      <c r="Q74" s="87"/>
      <c r="R74" s="89"/>
    </row>
    <row r="75" spans="1:18" x14ac:dyDescent="0.3">
      <c r="A75" s="87"/>
      <c r="B75" s="87"/>
      <c r="C75" s="87"/>
      <c r="D75" s="87"/>
      <c r="E75" s="87"/>
      <c r="F75" s="87"/>
      <c r="G75" s="87"/>
      <c r="H75" s="88"/>
      <c r="I75" s="88"/>
      <c r="J75" s="87"/>
      <c r="K75" s="87"/>
      <c r="L75" s="87"/>
      <c r="M75" s="87"/>
      <c r="N75" s="87"/>
      <c r="O75" s="87"/>
      <c r="P75" s="87"/>
      <c r="Q75" s="87"/>
      <c r="R75" s="89"/>
    </row>
    <row r="76" spans="1:18" x14ac:dyDescent="0.3">
      <c r="A76" s="87"/>
      <c r="B76" s="87"/>
      <c r="C76" s="87"/>
      <c r="D76" s="87"/>
      <c r="E76" s="87"/>
      <c r="F76" s="87"/>
      <c r="G76" s="87"/>
      <c r="H76" s="88"/>
      <c r="I76" s="88"/>
      <c r="J76" s="87"/>
      <c r="K76" s="87"/>
      <c r="L76" s="87"/>
      <c r="M76" s="87"/>
      <c r="N76" s="87"/>
      <c r="O76" s="87"/>
      <c r="P76" s="87"/>
      <c r="Q76" s="87"/>
      <c r="R76" s="89"/>
    </row>
    <row r="77" spans="1:18" x14ac:dyDescent="0.3">
      <c r="A77" s="87"/>
      <c r="B77" s="87"/>
      <c r="C77" s="87"/>
      <c r="D77" s="87"/>
      <c r="E77" s="87"/>
      <c r="F77" s="87"/>
      <c r="G77" s="87"/>
      <c r="H77" s="88"/>
      <c r="I77" s="88"/>
      <c r="J77" s="87"/>
      <c r="K77" s="87"/>
      <c r="L77" s="87"/>
      <c r="M77" s="87"/>
      <c r="N77" s="87"/>
      <c r="O77" s="87"/>
      <c r="P77" s="87"/>
      <c r="Q77" s="87"/>
      <c r="R77" s="89"/>
    </row>
    <row r="78" spans="1:18" x14ac:dyDescent="0.3">
      <c r="A78" s="87"/>
      <c r="B78" s="87"/>
      <c r="C78" s="87"/>
      <c r="D78" s="87"/>
      <c r="E78" s="87"/>
      <c r="F78" s="87"/>
      <c r="G78" s="87"/>
      <c r="H78" s="88"/>
      <c r="I78" s="88"/>
      <c r="J78" s="87"/>
      <c r="K78" s="87"/>
      <c r="L78" s="87"/>
      <c r="M78" s="87"/>
      <c r="N78" s="87"/>
      <c r="O78" s="87"/>
      <c r="P78" s="87"/>
      <c r="Q78" s="87"/>
      <c r="R78" s="89"/>
    </row>
    <row r="79" spans="1:18" x14ac:dyDescent="0.3">
      <c r="A79" s="87"/>
      <c r="B79" s="87"/>
      <c r="C79" s="87"/>
      <c r="D79" s="87"/>
      <c r="E79" s="87"/>
      <c r="F79" s="87"/>
      <c r="G79" s="87"/>
      <c r="H79" s="88"/>
      <c r="I79" s="88"/>
      <c r="J79" s="87"/>
      <c r="K79" s="87"/>
      <c r="L79" s="87"/>
      <c r="M79" s="87"/>
      <c r="N79" s="87"/>
      <c r="O79" s="87"/>
      <c r="P79" s="87"/>
      <c r="Q79" s="87"/>
      <c r="R79" s="89"/>
    </row>
    <row r="80" spans="1:18" x14ac:dyDescent="0.3">
      <c r="A80" s="87"/>
      <c r="B80" s="87"/>
      <c r="C80" s="87"/>
      <c r="D80" s="87"/>
      <c r="E80" s="87"/>
      <c r="F80" s="87"/>
      <c r="G80" s="87"/>
      <c r="H80" s="88"/>
      <c r="I80" s="88"/>
      <c r="J80" s="87"/>
      <c r="K80" s="87"/>
      <c r="L80" s="87"/>
      <c r="M80" s="87"/>
      <c r="N80" s="87"/>
      <c r="O80" s="87"/>
      <c r="P80" s="87"/>
      <c r="Q80" s="87"/>
      <c r="R80" s="89"/>
    </row>
    <row r="81" spans="1:18" x14ac:dyDescent="0.3">
      <c r="A81" s="87"/>
      <c r="B81" s="87"/>
      <c r="C81" s="87"/>
      <c r="D81" s="87"/>
      <c r="E81" s="87"/>
      <c r="F81" s="87"/>
      <c r="G81" s="87"/>
      <c r="H81" s="88"/>
      <c r="I81" s="88"/>
      <c r="J81" s="87"/>
      <c r="K81" s="87"/>
      <c r="L81" s="87"/>
      <c r="M81" s="87"/>
      <c r="N81" s="87"/>
      <c r="O81" s="87"/>
      <c r="P81" s="87"/>
      <c r="Q81" s="87"/>
      <c r="R81" s="89"/>
    </row>
    <row r="82" spans="1:18" x14ac:dyDescent="0.3">
      <c r="A82" s="87"/>
      <c r="B82" s="87"/>
      <c r="C82" s="87"/>
      <c r="D82" s="87"/>
      <c r="E82" s="87"/>
      <c r="F82" s="87"/>
      <c r="G82" s="87"/>
      <c r="H82" s="88"/>
      <c r="I82" s="88"/>
      <c r="J82" s="87"/>
      <c r="K82" s="87"/>
      <c r="L82" s="87"/>
      <c r="M82" s="87"/>
      <c r="N82" s="87"/>
      <c r="O82" s="87"/>
      <c r="P82" s="87"/>
      <c r="Q82" s="87"/>
      <c r="R82" s="89"/>
    </row>
    <row r="83" spans="1:18" x14ac:dyDescent="0.3">
      <c r="A83" s="87"/>
      <c r="B83" s="87"/>
      <c r="C83" s="87"/>
      <c r="D83" s="87"/>
      <c r="E83" s="87"/>
      <c r="F83" s="87"/>
      <c r="G83" s="87"/>
      <c r="H83" s="88"/>
      <c r="I83" s="88"/>
      <c r="J83" s="87"/>
      <c r="K83" s="87"/>
      <c r="L83" s="87"/>
      <c r="M83" s="87"/>
      <c r="N83" s="87"/>
      <c r="O83" s="87"/>
      <c r="P83" s="87"/>
      <c r="Q83" s="87"/>
      <c r="R83" s="89"/>
    </row>
    <row r="84" spans="1:18" x14ac:dyDescent="0.3">
      <c r="A84" s="87"/>
      <c r="B84" s="87"/>
      <c r="C84" s="87"/>
      <c r="D84" s="87"/>
      <c r="E84" s="87"/>
      <c r="F84" s="87"/>
      <c r="G84" s="87"/>
      <c r="H84" s="88"/>
      <c r="I84" s="88"/>
      <c r="J84" s="87"/>
      <c r="K84" s="87"/>
      <c r="L84" s="87"/>
      <c r="M84" s="87"/>
      <c r="N84" s="87"/>
      <c r="O84" s="87"/>
      <c r="P84" s="87"/>
      <c r="Q84" s="87"/>
      <c r="R84" s="89"/>
    </row>
    <row r="85" spans="1:18" x14ac:dyDescent="0.3">
      <c r="A85" s="87"/>
      <c r="B85" s="87"/>
      <c r="C85" s="87"/>
      <c r="D85" s="87"/>
      <c r="E85" s="87"/>
      <c r="F85" s="87"/>
      <c r="G85" s="87"/>
      <c r="H85" s="88"/>
      <c r="I85" s="88"/>
      <c r="J85" s="87"/>
      <c r="K85" s="87"/>
      <c r="L85" s="87"/>
      <c r="M85" s="87"/>
      <c r="N85" s="87"/>
      <c r="O85" s="87"/>
      <c r="P85" s="87"/>
      <c r="Q85" s="87"/>
      <c r="R85" s="89"/>
    </row>
    <row r="86" spans="1:18" x14ac:dyDescent="0.3">
      <c r="A86" s="87"/>
      <c r="B86" s="87"/>
      <c r="C86" s="87"/>
      <c r="D86" s="87"/>
      <c r="E86" s="87"/>
      <c r="F86" s="87"/>
      <c r="G86" s="87"/>
      <c r="H86" s="88"/>
      <c r="I86" s="88"/>
      <c r="J86" s="87"/>
      <c r="K86" s="87"/>
      <c r="L86" s="87"/>
      <c r="M86" s="87"/>
      <c r="N86" s="87"/>
      <c r="O86" s="87"/>
      <c r="P86" s="87"/>
      <c r="Q86" s="87"/>
      <c r="R86" s="89"/>
    </row>
    <row r="87" spans="1:18" x14ac:dyDescent="0.3">
      <c r="A87" s="87"/>
      <c r="B87" s="87"/>
      <c r="C87" s="87"/>
      <c r="D87" s="87"/>
      <c r="E87" s="87"/>
      <c r="F87" s="87"/>
      <c r="G87" s="87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9"/>
    </row>
    <row r="88" spans="1:18" x14ac:dyDescent="0.3">
      <c r="A88" s="87"/>
      <c r="B88" s="87"/>
      <c r="C88" s="87"/>
      <c r="D88" s="87"/>
      <c r="E88" s="87"/>
      <c r="F88" s="87"/>
      <c r="G88" s="87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9"/>
    </row>
    <row r="89" spans="1:18" x14ac:dyDescent="0.3">
      <c r="A89" s="87"/>
      <c r="B89" s="87"/>
      <c r="C89" s="87"/>
      <c r="D89" s="87"/>
      <c r="E89" s="87"/>
      <c r="F89" s="87"/>
      <c r="G89" s="87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9"/>
    </row>
    <row r="90" spans="1:18" x14ac:dyDescent="0.3">
      <c r="A90" s="87"/>
      <c r="B90" s="87"/>
      <c r="C90" s="87"/>
      <c r="D90" s="87"/>
      <c r="E90" s="87"/>
      <c r="F90" s="87"/>
      <c r="G90" s="87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9"/>
    </row>
    <row r="91" spans="1:18" x14ac:dyDescent="0.3">
      <c r="A91" s="87"/>
      <c r="B91" s="87"/>
      <c r="C91" s="87"/>
      <c r="D91" s="87"/>
      <c r="E91" s="87"/>
      <c r="F91" s="87"/>
      <c r="G91" s="87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9"/>
    </row>
    <row r="92" spans="1:18" x14ac:dyDescent="0.3">
      <c r="A92" s="87"/>
      <c r="B92" s="87"/>
      <c r="C92" s="87"/>
      <c r="D92" s="87"/>
      <c r="E92" s="87"/>
      <c r="F92" s="87"/>
      <c r="G92" s="87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9"/>
    </row>
    <row r="93" spans="1:18" x14ac:dyDescent="0.3">
      <c r="A93" s="87"/>
      <c r="B93" s="87"/>
      <c r="C93" s="87"/>
      <c r="D93" s="87"/>
      <c r="E93" s="87"/>
      <c r="F93" s="87"/>
      <c r="G93" s="87"/>
      <c r="H93" s="88"/>
      <c r="I93" s="88"/>
      <c r="J93" s="87"/>
      <c r="K93" s="87"/>
      <c r="L93" s="87"/>
      <c r="M93" s="87"/>
      <c r="N93" s="87"/>
      <c r="O93" s="87"/>
      <c r="P93" s="87"/>
      <c r="Q93" s="87"/>
      <c r="R93" s="89"/>
    </row>
    <row r="94" spans="1:18" x14ac:dyDescent="0.3">
      <c r="A94" s="87"/>
      <c r="B94" s="87"/>
      <c r="C94" s="87"/>
      <c r="D94" s="87"/>
      <c r="E94" s="87"/>
      <c r="F94" s="87"/>
      <c r="G94" s="87"/>
      <c r="H94" s="88"/>
      <c r="I94" s="88"/>
      <c r="J94" s="87"/>
      <c r="K94" s="87"/>
      <c r="L94" s="87"/>
      <c r="M94" s="87"/>
      <c r="N94" s="87"/>
      <c r="O94" s="87"/>
      <c r="P94" s="87"/>
      <c r="Q94" s="87"/>
      <c r="R94" s="89"/>
    </row>
    <row r="95" spans="1:18" x14ac:dyDescent="0.3">
      <c r="A95" s="87"/>
      <c r="B95" s="87"/>
      <c r="C95" s="87"/>
      <c r="D95" s="87"/>
      <c r="E95" s="87"/>
      <c r="F95" s="87"/>
      <c r="G95" s="87"/>
      <c r="H95" s="88"/>
      <c r="I95" s="88"/>
      <c r="J95" s="87"/>
      <c r="K95" s="87"/>
      <c r="L95" s="87"/>
      <c r="M95" s="87"/>
      <c r="N95" s="87"/>
      <c r="O95" s="87"/>
      <c r="P95" s="87"/>
      <c r="Q95" s="87"/>
      <c r="R95" s="89"/>
    </row>
    <row r="96" spans="1:18" x14ac:dyDescent="0.3">
      <c r="A96" s="87"/>
      <c r="B96" s="87"/>
      <c r="C96" s="87"/>
      <c r="D96" s="87"/>
      <c r="E96" s="87"/>
      <c r="F96" s="87"/>
      <c r="G96" s="87"/>
      <c r="H96" s="88"/>
      <c r="I96" s="88"/>
      <c r="J96" s="87"/>
      <c r="K96" s="87"/>
      <c r="L96" s="87"/>
      <c r="M96" s="87"/>
      <c r="N96" s="87"/>
      <c r="O96" s="87"/>
      <c r="P96" s="87"/>
      <c r="Q96" s="87"/>
      <c r="R96" s="89"/>
    </row>
    <row r="97" spans="1:18" x14ac:dyDescent="0.3">
      <c r="A97" s="87"/>
      <c r="B97" s="87"/>
      <c r="C97" s="87"/>
      <c r="D97" s="87"/>
      <c r="E97" s="87"/>
      <c r="F97" s="87"/>
      <c r="G97" s="87"/>
      <c r="H97" s="88"/>
      <c r="I97" s="88"/>
      <c r="J97" s="87"/>
      <c r="K97" s="87"/>
      <c r="L97" s="87"/>
      <c r="M97" s="87"/>
      <c r="N97" s="87"/>
      <c r="O97" s="87"/>
      <c r="P97" s="87"/>
      <c r="Q97" s="87"/>
      <c r="R97" s="89"/>
    </row>
    <row r="98" spans="1:18" x14ac:dyDescent="0.3">
      <c r="A98" s="87"/>
      <c r="B98" s="87"/>
      <c r="C98" s="87"/>
      <c r="D98" s="87"/>
      <c r="E98" s="87"/>
      <c r="F98" s="87"/>
      <c r="G98" s="87"/>
      <c r="H98" s="88"/>
      <c r="I98" s="88"/>
      <c r="J98" s="87"/>
      <c r="K98" s="87"/>
      <c r="L98" s="87"/>
      <c r="M98" s="87"/>
      <c r="N98" s="87"/>
      <c r="O98" s="87"/>
      <c r="P98" s="87"/>
      <c r="Q98" s="87"/>
      <c r="R98" s="89"/>
    </row>
    <row r="99" spans="1:18" x14ac:dyDescent="0.3">
      <c r="A99" s="87"/>
      <c r="B99" s="87"/>
      <c r="C99" s="87"/>
      <c r="D99" s="87"/>
      <c r="E99" s="87"/>
      <c r="F99" s="87"/>
      <c r="G99" s="87"/>
      <c r="H99" s="88"/>
      <c r="I99" s="88"/>
      <c r="J99" s="87"/>
      <c r="K99" s="87"/>
      <c r="L99" s="87"/>
      <c r="M99" s="87"/>
      <c r="N99" s="87"/>
      <c r="O99" s="87"/>
      <c r="P99" s="87"/>
      <c r="Q99" s="87"/>
      <c r="R99" s="89"/>
    </row>
    <row r="100" spans="1:18" x14ac:dyDescent="0.3">
      <c r="A100" s="87"/>
      <c r="B100" s="87"/>
      <c r="C100" s="87"/>
      <c r="D100" s="87"/>
      <c r="E100" s="87"/>
      <c r="F100" s="87"/>
      <c r="G100" s="87"/>
      <c r="H100" s="88"/>
      <c r="I100" s="88"/>
      <c r="J100" s="87"/>
      <c r="K100" s="87"/>
      <c r="L100" s="87"/>
      <c r="M100" s="87"/>
      <c r="N100" s="87"/>
      <c r="O100" s="87"/>
      <c r="P100" s="87"/>
      <c r="Q100" s="87"/>
      <c r="R100" s="89"/>
    </row>
    <row r="101" spans="1:18" x14ac:dyDescent="0.3">
      <c r="A101" s="87"/>
      <c r="B101" s="87"/>
      <c r="C101" s="87"/>
      <c r="D101" s="87"/>
      <c r="E101" s="87"/>
      <c r="F101" s="87"/>
      <c r="G101" s="87"/>
      <c r="H101" s="88"/>
      <c r="I101" s="88"/>
      <c r="J101" s="87"/>
      <c r="K101" s="87"/>
      <c r="L101" s="87"/>
      <c r="M101" s="87"/>
      <c r="N101" s="87"/>
      <c r="O101" s="87"/>
      <c r="P101" s="87"/>
      <c r="Q101" s="87"/>
      <c r="R101" s="89"/>
    </row>
    <row r="102" spans="1:18" x14ac:dyDescent="0.3">
      <c r="A102" s="87"/>
      <c r="B102" s="87"/>
      <c r="C102" s="87"/>
      <c r="D102" s="87"/>
      <c r="E102" s="87"/>
      <c r="F102" s="87"/>
      <c r="G102" s="87"/>
      <c r="H102" s="88"/>
      <c r="I102" s="88"/>
      <c r="J102" s="87"/>
      <c r="K102" s="87"/>
      <c r="L102" s="87"/>
      <c r="M102" s="87"/>
      <c r="N102" s="87"/>
      <c r="O102" s="87"/>
      <c r="P102" s="87"/>
      <c r="Q102" s="87"/>
      <c r="R102" s="89"/>
    </row>
    <row r="103" spans="1:18" x14ac:dyDescent="0.3">
      <c r="A103" s="87"/>
      <c r="B103" s="87"/>
      <c r="C103" s="87"/>
      <c r="D103" s="87"/>
      <c r="E103" s="87"/>
      <c r="F103" s="87"/>
      <c r="G103" s="87"/>
      <c r="H103" s="88"/>
      <c r="I103" s="88"/>
      <c r="J103" s="87"/>
      <c r="K103" s="87"/>
      <c r="L103" s="87"/>
      <c r="M103" s="87"/>
      <c r="N103" s="87"/>
      <c r="O103" s="87"/>
      <c r="P103" s="87"/>
      <c r="Q103" s="87"/>
      <c r="R103" s="89"/>
    </row>
    <row r="104" spans="1:18" x14ac:dyDescent="0.3">
      <c r="A104" s="87"/>
      <c r="B104" s="87"/>
      <c r="C104" s="87"/>
      <c r="D104" s="87"/>
      <c r="E104" s="87"/>
      <c r="F104" s="87"/>
      <c r="G104" s="87"/>
      <c r="H104" s="88"/>
      <c r="I104" s="88"/>
      <c r="J104" s="87"/>
      <c r="K104" s="87"/>
      <c r="L104" s="87"/>
      <c r="M104" s="87"/>
      <c r="N104" s="87"/>
      <c r="O104" s="87"/>
      <c r="P104" s="87"/>
      <c r="Q104" s="87"/>
      <c r="R104" s="89"/>
    </row>
    <row r="105" spans="1:18" x14ac:dyDescent="0.3">
      <c r="A105" s="87"/>
      <c r="B105" s="87"/>
      <c r="C105" s="87"/>
      <c r="D105" s="87"/>
      <c r="E105" s="87"/>
      <c r="F105" s="87"/>
      <c r="G105" s="87"/>
      <c r="H105" s="88"/>
      <c r="I105" s="88"/>
      <c r="J105" s="87"/>
      <c r="K105" s="87"/>
      <c r="L105" s="87"/>
      <c r="M105" s="87"/>
      <c r="N105" s="87"/>
      <c r="O105" s="87"/>
      <c r="P105" s="87"/>
      <c r="Q105" s="87"/>
      <c r="R105" s="89"/>
    </row>
    <row r="106" spans="1:18" x14ac:dyDescent="0.3">
      <c r="A106" s="87"/>
      <c r="B106" s="87"/>
      <c r="C106" s="87"/>
      <c r="D106" s="87"/>
      <c r="E106" s="87"/>
      <c r="F106" s="87"/>
      <c r="G106" s="87"/>
      <c r="H106" s="88"/>
      <c r="I106" s="88"/>
      <c r="J106" s="87"/>
      <c r="K106" s="87"/>
      <c r="L106" s="87"/>
      <c r="M106" s="87"/>
      <c r="N106" s="87"/>
      <c r="O106" s="87"/>
      <c r="P106" s="87"/>
      <c r="Q106" s="87"/>
      <c r="R106" s="89"/>
    </row>
    <row r="107" spans="1:18" x14ac:dyDescent="0.3">
      <c r="A107" s="87"/>
      <c r="B107" s="87"/>
      <c r="C107" s="87"/>
      <c r="D107" s="87"/>
      <c r="E107" s="87"/>
      <c r="F107" s="87"/>
      <c r="G107" s="87"/>
      <c r="H107" s="88"/>
      <c r="I107" s="88"/>
      <c r="J107" s="87"/>
      <c r="K107" s="87"/>
      <c r="L107" s="87"/>
      <c r="M107" s="87"/>
      <c r="N107" s="87"/>
      <c r="O107" s="87"/>
      <c r="P107" s="87"/>
      <c r="Q107" s="87"/>
      <c r="R107" s="89"/>
    </row>
    <row r="108" spans="1:18" x14ac:dyDescent="0.3">
      <c r="A108" s="87"/>
      <c r="B108" s="87"/>
      <c r="C108" s="87"/>
      <c r="D108" s="87"/>
      <c r="E108" s="87"/>
      <c r="F108" s="87"/>
      <c r="G108" s="87"/>
      <c r="H108" s="88"/>
      <c r="I108" s="88"/>
      <c r="J108" s="87"/>
      <c r="K108" s="87"/>
      <c r="L108" s="87"/>
      <c r="M108" s="87"/>
      <c r="N108" s="87"/>
      <c r="O108" s="87"/>
      <c r="P108" s="87"/>
      <c r="Q108" s="87"/>
      <c r="R108" s="89"/>
    </row>
    <row r="109" spans="1:18" x14ac:dyDescent="0.3">
      <c r="A109" s="87"/>
      <c r="B109" s="87"/>
      <c r="C109" s="87"/>
      <c r="D109" s="87"/>
      <c r="E109" s="87"/>
      <c r="F109" s="87"/>
      <c r="G109" s="87"/>
      <c r="H109" s="88"/>
      <c r="I109" s="88"/>
      <c r="J109" s="87"/>
      <c r="K109" s="87"/>
      <c r="L109" s="87"/>
      <c r="M109" s="87"/>
      <c r="N109" s="87"/>
      <c r="O109" s="87"/>
      <c r="P109" s="87"/>
      <c r="Q109" s="87"/>
      <c r="R109" s="89"/>
    </row>
    <row r="110" spans="1:18" x14ac:dyDescent="0.3">
      <c r="A110" s="87"/>
      <c r="B110" s="87"/>
      <c r="C110" s="87"/>
      <c r="D110" s="87"/>
      <c r="E110" s="87"/>
      <c r="F110" s="87"/>
      <c r="G110" s="87"/>
      <c r="H110" s="88"/>
      <c r="I110" s="88"/>
      <c r="J110" s="87"/>
      <c r="K110" s="87"/>
      <c r="L110" s="87"/>
      <c r="M110" s="87"/>
      <c r="N110" s="87"/>
      <c r="O110" s="87"/>
      <c r="P110" s="87"/>
      <c r="Q110" s="87"/>
      <c r="R110" s="89"/>
    </row>
    <row r="111" spans="1:18" x14ac:dyDescent="0.3">
      <c r="A111" s="87"/>
      <c r="B111" s="87"/>
      <c r="C111" s="87"/>
      <c r="D111" s="87"/>
      <c r="E111" s="87"/>
      <c r="F111" s="87"/>
      <c r="G111" s="87"/>
      <c r="H111" s="88"/>
      <c r="I111" s="88"/>
      <c r="J111" s="87"/>
      <c r="K111" s="87"/>
      <c r="L111" s="87"/>
      <c r="M111" s="87"/>
      <c r="N111" s="87"/>
      <c r="O111" s="87"/>
      <c r="P111" s="87"/>
      <c r="Q111" s="87"/>
      <c r="R111" s="89"/>
    </row>
    <row r="112" spans="1:18" x14ac:dyDescent="0.3">
      <c r="A112" s="87"/>
      <c r="B112" s="87"/>
      <c r="C112" s="87"/>
      <c r="D112" s="87"/>
      <c r="E112" s="87"/>
      <c r="F112" s="87"/>
      <c r="G112" s="87"/>
      <c r="H112" s="88"/>
      <c r="I112" s="88"/>
      <c r="J112" s="87"/>
      <c r="K112" s="87"/>
      <c r="L112" s="87"/>
      <c r="M112" s="87"/>
      <c r="N112" s="87"/>
      <c r="O112" s="87"/>
      <c r="P112" s="87"/>
      <c r="Q112" s="87"/>
      <c r="R112" s="89"/>
    </row>
    <row r="113" spans="1:18" x14ac:dyDescent="0.3">
      <c r="A113" s="87"/>
      <c r="B113" s="87"/>
      <c r="C113" s="87"/>
      <c r="D113" s="87"/>
      <c r="E113" s="87"/>
      <c r="F113" s="87"/>
      <c r="G113" s="87"/>
      <c r="H113" s="88"/>
      <c r="I113" s="88"/>
      <c r="J113" s="87"/>
      <c r="K113" s="87"/>
      <c r="L113" s="87"/>
      <c r="M113" s="87"/>
      <c r="N113" s="87"/>
      <c r="O113" s="87"/>
      <c r="P113" s="87"/>
      <c r="Q113" s="87"/>
      <c r="R113" s="89"/>
    </row>
    <row r="114" spans="1:18" x14ac:dyDescent="0.3">
      <c r="A114" s="87"/>
      <c r="B114" s="87"/>
      <c r="C114" s="87"/>
      <c r="D114" s="87"/>
      <c r="E114" s="87"/>
      <c r="F114" s="87"/>
      <c r="G114" s="87"/>
      <c r="H114" s="88"/>
      <c r="I114" s="88"/>
      <c r="J114" s="87"/>
      <c r="K114" s="87"/>
      <c r="L114" s="87"/>
      <c r="M114" s="87"/>
      <c r="N114" s="87"/>
      <c r="O114" s="87"/>
      <c r="P114" s="87"/>
      <c r="Q114" s="87"/>
      <c r="R114" s="89"/>
    </row>
    <row r="115" spans="1:18" x14ac:dyDescent="0.3">
      <c r="A115" s="87"/>
      <c r="B115" s="87"/>
      <c r="C115" s="87"/>
      <c r="D115" s="87"/>
      <c r="E115" s="87"/>
      <c r="F115" s="87"/>
      <c r="G115" s="87"/>
      <c r="H115" s="88"/>
      <c r="I115" s="88"/>
      <c r="J115" s="87"/>
      <c r="K115" s="87"/>
      <c r="L115" s="87"/>
      <c r="M115" s="87"/>
      <c r="N115" s="87"/>
      <c r="O115" s="87"/>
      <c r="P115" s="87"/>
      <c r="Q115" s="87"/>
      <c r="R115" s="89"/>
    </row>
    <row r="116" spans="1:18" x14ac:dyDescent="0.3">
      <c r="A116" s="87"/>
      <c r="B116" s="87"/>
      <c r="C116" s="87"/>
      <c r="D116" s="87"/>
      <c r="E116" s="87"/>
      <c r="F116" s="87"/>
      <c r="G116" s="87"/>
      <c r="H116" s="88"/>
      <c r="I116" s="88"/>
      <c r="J116" s="87"/>
      <c r="K116" s="87"/>
      <c r="L116" s="87"/>
      <c r="M116" s="87"/>
      <c r="N116" s="87"/>
      <c r="O116" s="87"/>
      <c r="P116" s="87"/>
      <c r="Q116" s="87"/>
      <c r="R116" s="89"/>
    </row>
    <row r="117" spans="1:18" x14ac:dyDescent="0.3">
      <c r="A117" s="87"/>
      <c r="B117" s="87"/>
      <c r="C117" s="87"/>
      <c r="D117" s="87"/>
      <c r="E117" s="87"/>
      <c r="F117" s="87"/>
      <c r="G117" s="87"/>
      <c r="H117" s="88"/>
      <c r="I117" s="88"/>
      <c r="J117" s="87"/>
      <c r="K117" s="87"/>
      <c r="L117" s="87"/>
      <c r="M117" s="87"/>
      <c r="N117" s="87"/>
      <c r="O117" s="87"/>
      <c r="P117" s="87"/>
      <c r="Q117" s="87"/>
      <c r="R117" s="89"/>
    </row>
    <row r="118" spans="1:18" x14ac:dyDescent="0.3">
      <c r="A118" s="87"/>
      <c r="B118" s="87"/>
      <c r="C118" s="87"/>
      <c r="D118" s="87"/>
      <c r="E118" s="87"/>
      <c r="F118" s="87"/>
      <c r="G118" s="87"/>
      <c r="H118" s="88"/>
      <c r="I118" s="88"/>
      <c r="J118" s="87"/>
      <c r="K118" s="87"/>
      <c r="L118" s="87"/>
      <c r="M118" s="87"/>
      <c r="N118" s="87"/>
      <c r="O118" s="87"/>
      <c r="P118" s="87"/>
      <c r="Q118" s="87"/>
      <c r="R118" s="89"/>
    </row>
    <row r="119" spans="1:18" x14ac:dyDescent="0.3">
      <c r="A119" s="87"/>
      <c r="B119" s="87"/>
      <c r="C119" s="87"/>
      <c r="D119" s="87"/>
      <c r="E119" s="87"/>
      <c r="F119" s="87"/>
      <c r="G119" s="87"/>
      <c r="H119" s="88"/>
      <c r="I119" s="88"/>
      <c r="J119" s="87"/>
      <c r="K119" s="87"/>
      <c r="L119" s="87"/>
      <c r="M119" s="87"/>
      <c r="N119" s="87"/>
      <c r="O119" s="87"/>
      <c r="P119" s="87"/>
      <c r="Q119" s="87"/>
      <c r="R119" s="89"/>
    </row>
    <row r="120" spans="1:18" x14ac:dyDescent="0.3">
      <c r="A120" s="87"/>
      <c r="B120" s="87"/>
      <c r="C120" s="87"/>
      <c r="D120" s="87"/>
      <c r="E120" s="87"/>
      <c r="F120" s="87"/>
      <c r="G120" s="87"/>
      <c r="H120" s="88"/>
      <c r="I120" s="88"/>
      <c r="J120" s="87"/>
      <c r="K120" s="87"/>
      <c r="L120" s="87"/>
      <c r="M120" s="87"/>
      <c r="N120" s="87"/>
      <c r="O120" s="87"/>
      <c r="P120" s="87"/>
      <c r="Q120" s="87"/>
      <c r="R120" s="89"/>
    </row>
    <row r="121" spans="1:18" x14ac:dyDescent="0.3">
      <c r="A121" s="87"/>
      <c r="B121" s="87"/>
      <c r="C121" s="87"/>
      <c r="D121" s="87"/>
      <c r="E121" s="87"/>
      <c r="F121" s="87"/>
      <c r="G121" s="87"/>
      <c r="H121" s="88"/>
      <c r="I121" s="88"/>
      <c r="J121" s="87"/>
      <c r="K121" s="87"/>
      <c r="L121" s="87"/>
      <c r="M121" s="87"/>
      <c r="N121" s="87"/>
      <c r="O121" s="87"/>
      <c r="P121" s="87"/>
      <c r="Q121" s="87"/>
      <c r="R121" s="89"/>
    </row>
    <row r="122" spans="1:18" x14ac:dyDescent="0.3">
      <c r="A122" s="87"/>
      <c r="B122" s="87"/>
      <c r="C122" s="87"/>
      <c r="D122" s="87"/>
      <c r="E122" s="87"/>
      <c r="F122" s="87"/>
      <c r="G122" s="87"/>
      <c r="H122" s="88"/>
      <c r="I122" s="88"/>
      <c r="J122" s="87"/>
      <c r="K122" s="87"/>
      <c r="L122" s="87"/>
      <c r="M122" s="87"/>
      <c r="N122" s="87"/>
      <c r="O122" s="87"/>
      <c r="P122" s="87"/>
      <c r="Q122" s="87"/>
      <c r="R122" s="89"/>
    </row>
    <row r="123" spans="1:18" x14ac:dyDescent="0.3">
      <c r="A123" s="87"/>
      <c r="B123" s="87"/>
      <c r="C123" s="87"/>
      <c r="D123" s="87"/>
      <c r="E123" s="87"/>
      <c r="F123" s="87"/>
      <c r="G123" s="87"/>
      <c r="H123" s="88"/>
      <c r="I123" s="88"/>
      <c r="J123" s="87"/>
      <c r="K123" s="87"/>
      <c r="L123" s="87"/>
      <c r="M123" s="87"/>
      <c r="N123" s="87"/>
      <c r="O123" s="87"/>
      <c r="P123" s="87"/>
      <c r="Q123" s="87"/>
      <c r="R123" s="89"/>
    </row>
    <row r="124" spans="1:18" x14ac:dyDescent="0.3">
      <c r="A124" s="87"/>
      <c r="B124" s="87"/>
      <c r="C124" s="87"/>
      <c r="D124" s="87"/>
      <c r="E124" s="87"/>
      <c r="F124" s="87"/>
      <c r="G124" s="87"/>
      <c r="H124" s="88"/>
      <c r="I124" s="88"/>
      <c r="J124" s="87"/>
      <c r="K124" s="87"/>
      <c r="L124" s="87"/>
      <c r="M124" s="87"/>
      <c r="N124" s="87"/>
      <c r="O124" s="87"/>
      <c r="P124" s="87"/>
      <c r="Q124" s="87"/>
      <c r="R124" s="89"/>
    </row>
    <row r="125" spans="1:18" x14ac:dyDescent="0.3">
      <c r="A125" s="87"/>
      <c r="B125" s="87"/>
      <c r="C125" s="87"/>
      <c r="D125" s="87"/>
      <c r="E125" s="87"/>
      <c r="F125" s="87"/>
      <c r="G125" s="87"/>
      <c r="H125" s="88"/>
      <c r="I125" s="88"/>
      <c r="J125" s="87"/>
      <c r="K125" s="87"/>
      <c r="L125" s="87"/>
      <c r="M125" s="87"/>
      <c r="N125" s="87"/>
      <c r="O125" s="87"/>
      <c r="P125" s="87"/>
      <c r="Q125" s="87"/>
      <c r="R125" s="89"/>
    </row>
    <row r="126" spans="1:18" x14ac:dyDescent="0.3">
      <c r="A126" s="87"/>
      <c r="B126" s="87"/>
      <c r="C126" s="87"/>
      <c r="D126" s="87"/>
      <c r="E126" s="87"/>
      <c r="F126" s="87"/>
      <c r="G126" s="87"/>
      <c r="H126" s="88"/>
      <c r="I126" s="88"/>
      <c r="J126" s="87"/>
      <c r="K126" s="87"/>
      <c r="L126" s="87"/>
      <c r="M126" s="87"/>
      <c r="N126" s="87"/>
      <c r="O126" s="87"/>
      <c r="P126" s="87"/>
      <c r="Q126" s="87"/>
      <c r="R126" s="89"/>
    </row>
    <row r="127" spans="1:18" x14ac:dyDescent="0.3">
      <c r="A127" s="87"/>
      <c r="B127" s="87"/>
      <c r="C127" s="87"/>
      <c r="D127" s="87"/>
      <c r="E127" s="87"/>
      <c r="F127" s="87"/>
      <c r="G127" s="87"/>
      <c r="H127" s="88"/>
      <c r="I127" s="88"/>
      <c r="J127" s="87"/>
      <c r="K127" s="87"/>
      <c r="L127" s="87"/>
      <c r="M127" s="87"/>
      <c r="N127" s="87"/>
      <c r="O127" s="87"/>
      <c r="P127" s="87"/>
      <c r="Q127" s="87"/>
      <c r="R127" s="89"/>
    </row>
    <row r="128" spans="1:18" x14ac:dyDescent="0.3">
      <c r="A128" s="87"/>
      <c r="B128" s="87"/>
      <c r="C128" s="87"/>
      <c r="D128" s="87"/>
      <c r="E128" s="87"/>
      <c r="F128" s="87"/>
      <c r="G128" s="87"/>
      <c r="H128" s="88"/>
      <c r="I128" s="88"/>
      <c r="J128" s="87"/>
      <c r="K128" s="87"/>
      <c r="L128" s="87"/>
      <c r="M128" s="87"/>
      <c r="N128" s="87"/>
      <c r="O128" s="87"/>
      <c r="P128" s="87"/>
      <c r="Q128" s="87"/>
      <c r="R128" s="89"/>
    </row>
    <row r="129" spans="1:18" x14ac:dyDescent="0.3">
      <c r="A129" s="87"/>
      <c r="B129" s="87"/>
      <c r="C129" s="87"/>
      <c r="D129" s="87"/>
      <c r="E129" s="87"/>
      <c r="F129" s="87"/>
      <c r="G129" s="87"/>
      <c r="H129" s="88"/>
      <c r="I129" s="88"/>
      <c r="J129" s="87"/>
      <c r="K129" s="87"/>
      <c r="L129" s="87"/>
      <c r="M129" s="87"/>
      <c r="N129" s="87"/>
      <c r="O129" s="87"/>
      <c r="P129" s="87"/>
      <c r="Q129" s="87"/>
      <c r="R129" s="89"/>
    </row>
  </sheetData>
  <mergeCells count="33">
    <mergeCell ref="A1:R5"/>
    <mergeCell ref="R7:R16"/>
    <mergeCell ref="I7:I16"/>
    <mergeCell ref="J7:N8"/>
    <mergeCell ref="A7:A16"/>
    <mergeCell ref="B9:B16"/>
    <mergeCell ref="H7:H16"/>
    <mergeCell ref="F9:F16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</mergeCells>
  <phoneticPr fontId="0" type="noConversion"/>
  <pageMargins left="0.70866141732283472" right="0.70866141732283472" top="0.35433070866141736" bottom="0.35433070866141736" header="0" footer="0"/>
  <pageSetup paperSize="9" scale="71" orientation="portrait" r:id="rId1"/>
  <rowBreaks count="1" manualBreakCount="1">
    <brk id="43" max="18" man="1"/>
  </rowBreaks>
  <colBreaks count="1" manualBreakCount="1">
    <brk id="8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Додаток 1 (тепло)</vt:lpstr>
      <vt:lpstr>Додаток 2 (вода)</vt:lpstr>
      <vt:lpstr>Додаток 3 (стоки)</vt:lpstr>
      <vt:lpstr>Додаток 4(утримання)</vt:lpstr>
      <vt:lpstr>Лист1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2016-07-11T11:19:37Z</dcterms:modified>
</cp:coreProperties>
</file>