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F8EF3045-058C-4926-857C-7F5C79AC81A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Виконання" sheetId="7" r:id="rId1"/>
  </sheets>
  <definedNames>
    <definedName name="_xlnm.Print_Titles" localSheetId="0">Виконання!$3:$3</definedName>
  </definedNames>
  <calcPr calcId="181029"/>
</workbook>
</file>

<file path=xl/calcChain.xml><?xml version="1.0" encoding="utf-8"?>
<calcChain xmlns="http://schemas.openxmlformats.org/spreadsheetml/2006/main">
  <c r="D27" i="7" l="1"/>
  <c r="F14" i="7" l="1"/>
  <c r="E27" i="7" l="1"/>
  <c r="F6" i="7"/>
  <c r="F13" i="7" l="1"/>
  <c r="F22" i="7" l="1"/>
  <c r="F10" i="7"/>
  <c r="F21" i="7" l="1"/>
  <c r="F11" i="7"/>
  <c r="F16" i="7" l="1"/>
  <c r="F17" i="7" l="1"/>
  <c r="F20" i="7" l="1"/>
  <c r="F9" i="7"/>
  <c r="F12" i="7" l="1"/>
  <c r="F15" i="7" l="1"/>
  <c r="F19" i="7"/>
  <c r="F23" i="7"/>
  <c r="F24" i="7"/>
  <c r="F25" i="7"/>
  <c r="F26" i="7"/>
</calcChain>
</file>

<file path=xl/sharedStrings.xml><?xml version="1.0" encoding="utf-8"?>
<sst xmlns="http://schemas.openxmlformats.org/spreadsheetml/2006/main" count="46" uniqueCount="46">
  <si>
    <t>КПКВК 2501570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</si>
  <si>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</si>
  <si>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КПКВК 2501130</t>
  </si>
  <si>
    <t>КПКВК 2501480</t>
  </si>
  <si>
    <t>КПКВК 2501200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</si>
  <si>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</si>
  <si>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</si>
  <si>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</si>
  <si>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</si>
  <si>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</si>
  <si>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</si>
  <si>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</si>
  <si>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</si>
  <si>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</si>
  <si>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</si>
  <si>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</si>
  <si>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</si>
  <si>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</si>
  <si>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</si>
  <si>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</si>
  <si>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</si>
  <si>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Всього:</t>
  </si>
  <si>
    <t>Х</t>
  </si>
  <si>
    <t>КПКВК 2501180</t>
  </si>
  <si>
    <t>Виплата соціальних стипендій студентам (курсантам) вищих навчальних закладів</t>
  </si>
  <si>
    <t>КПКВК 2501150</t>
  </si>
  <si>
    <t>КПКВК 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</si>
  <si>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операції, та потребують поліпшення житлових умов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</si>
  <si>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</si>
  <si>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>КПКВК 2505150</t>
  </si>
  <si>
    <t xml:space="preserve">залишки планів </t>
  </si>
  <si>
    <t>КПКВК 2501160</t>
  </si>
  <si>
    <t>КПКВК 2511190</t>
  </si>
  <si>
    <t>Довічні державні стипендії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</si>
  <si>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</t>
    </r>
    <r>
      <rPr>
        <u/>
        <sz val="10"/>
        <color rgb="FF000099"/>
        <rFont val="Times New Roman"/>
        <family val="1"/>
        <charset val="204"/>
      </rPr>
      <t>пунктів 11-14</t>
    </r>
    <r>
      <rPr>
        <sz val="10"/>
        <color rgb="FF000000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0"/>
        <color rgb="FF000099"/>
        <rFont val="Times New Roman"/>
        <family val="1"/>
        <charset val="204"/>
      </rPr>
      <t>пунктів 19-20 </t>
    </r>
    <r>
      <rPr>
        <sz val="10"/>
        <color rgb="FF000000"/>
        <rFont val="Times New Roman"/>
        <family val="1"/>
        <charset val="204"/>
      </rPr>
      <t>частини першої статті 6 Закону України “Про статус ветеранів війни, гарантії їх соціального захисту”, та які потребують поліпшення житлових умов</t>
    </r>
  </si>
  <si>
    <t>№ з/п</t>
  </si>
  <si>
    <t xml:space="preserve"> КПКВК 2511200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</si>
  <si>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операції, в т. ч.</t>
  </si>
  <si>
    <t>Заходи із соціального захисту дітей, сімей, жінок та інших найбільш вразливих категорій населення</t>
  </si>
  <si>
    <t>КПКВК 2501190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</si>
  <si>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мордування під час участі в зазначених акціях</t>
  </si>
  <si>
    <t xml:space="preserve"> 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</si>
  <si>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тис. грн.  </t>
  </si>
  <si>
    <t>Затверджено кошторисом на І квартал</t>
  </si>
  <si>
    <t>Касові видатки за І квартал</t>
  </si>
  <si>
    <t>Виконання державних програм соціального захисту населення за І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</si>
</sst>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rgb="FF00009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1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90" zoomScaleNormal="90" zoomScaleSheetLayoutView="80" workbookViewId="0">
      <selection activeCell="K17" sqref="K17"/>
    </sheetView>
  </sheetViews>
  <sheetFormatPr defaultRowHeight="58.5" customHeight="1" x14ac:dyDescent="0.25"/>
  <cols>
    <col min="1" max="1" width="4.5703125" style="2" customWidth="1"/>
    <col min="2" max="2" width="16.7109375" style="17" customWidth="1"/>
    <col min="3" max="3" width="80.42578125" style="1" customWidth="1"/>
    <col min="4" max="4" width="16.42578125" style="1" customWidth="1"/>
    <col min="5" max="5" width="16.5703125" customWidth="1"/>
    <col min="6" max="6" width="17.28515625" style="4" customWidth="1"/>
    <col min="7" max="7" width="16.28515625" hidden="1" customWidth="1"/>
    <col min="8" max="8" width="14.5703125" customWidth="1"/>
  </cols>
  <sheetData>
    <row r="1" spans="1:7" ht="36.75" customHeight="1" x14ac:dyDescent="0.25">
      <c r="B1" s="34" t="s">
        <v>45</v>
      </c>
      <c r="C1" s="34"/>
      <c r="D1" s="34"/>
      <c r="E1" s="34"/>
      <c r="F1" s="34"/>
      <c r="G1" s="34"/>
    </row>
    <row r="2" spans="1:7" ht="8.25" customHeight="1" x14ac:dyDescent="0.25">
      <c r="B2" s="25"/>
      <c r="C2" s="25"/>
      <c r="D2" s="25"/>
      <c r="E2" s="25"/>
      <c r="F2" s="28" t="s">
        <v>42</v>
      </c>
      <c r="G2" s="25"/>
    </row>
    <row r="3" spans="1:7" s="3" customFormat="1" ht="72.75" customHeight="1" x14ac:dyDescent="0.25">
      <c r="A3" s="5" t="s">
        <v>35</v>
      </c>
      <c r="B3" s="5" t="s">
        <v>20</v>
      </c>
      <c r="C3" s="5" t="s">
        <v>19</v>
      </c>
      <c r="D3" s="5" t="s">
        <v>43</v>
      </c>
      <c r="E3" s="5" t="s">
        <v>44</v>
      </c>
      <c r="F3" s="6" t="s">
        <v>11</v>
      </c>
      <c r="G3" s="11" t="s">
        <v>30</v>
      </c>
    </row>
    <row r="4" spans="1:7" s="3" customFormat="1" ht="15" hidden="1" customHeight="1" x14ac:dyDescent="0.25">
      <c r="A4" s="13"/>
      <c r="B4" s="39" t="s">
        <v>12</v>
      </c>
      <c r="C4" s="39"/>
      <c r="D4" s="39"/>
      <c r="E4" s="39"/>
      <c r="F4" s="39"/>
      <c r="G4" s="11"/>
    </row>
    <row r="5" spans="1:7" s="23" customFormat="1" ht="15" customHeight="1" x14ac:dyDescent="0.25">
      <c r="A5" s="13"/>
      <c r="B5" s="18">
        <v>1</v>
      </c>
      <c r="C5" s="18">
        <v>2</v>
      </c>
      <c r="D5" s="18">
        <v>3</v>
      </c>
      <c r="E5" s="18">
        <v>4</v>
      </c>
      <c r="F5" s="24">
        <v>5</v>
      </c>
      <c r="G5" s="22"/>
    </row>
    <row r="6" spans="1:7" ht="10.5" customHeight="1" x14ac:dyDescent="0.25">
      <c r="A6" s="35">
        <v>1</v>
      </c>
      <c r="B6" s="40" t="s">
        <v>2</v>
      </c>
      <c r="C6" s="41" t="s">
        <v>38</v>
      </c>
      <c r="D6" s="53">
        <v>6.9059999999999997</v>
      </c>
      <c r="E6" s="53">
        <v>1.502</v>
      </c>
      <c r="F6" s="44">
        <f>E6/D6</f>
        <v>0.21749203591080221</v>
      </c>
      <c r="G6" s="12"/>
    </row>
    <row r="7" spans="1:7" ht="15" customHeight="1" x14ac:dyDescent="0.25">
      <c r="A7" s="35"/>
      <c r="B7" s="40"/>
      <c r="C7" s="42"/>
      <c r="D7" s="54"/>
      <c r="E7" s="54"/>
      <c r="F7" s="45"/>
      <c r="G7" s="12"/>
    </row>
    <row r="8" spans="1:7" ht="15" customHeight="1" x14ac:dyDescent="0.25">
      <c r="A8" s="35"/>
      <c r="B8" s="40"/>
      <c r="C8" s="43"/>
      <c r="D8" s="55"/>
      <c r="E8" s="55"/>
      <c r="F8" s="46"/>
      <c r="G8" s="12"/>
    </row>
    <row r="9" spans="1:7" ht="49.5" hidden="1" customHeight="1" x14ac:dyDescent="0.25">
      <c r="A9" s="14"/>
      <c r="B9" s="40"/>
      <c r="C9" s="7" t="s">
        <v>1</v>
      </c>
      <c r="D9" s="56"/>
      <c r="E9" s="56"/>
      <c r="F9" s="8" t="e">
        <f t="shared" ref="F9:F26" si="0">E9/D9</f>
        <v>#DIV/0!</v>
      </c>
      <c r="G9" s="12"/>
    </row>
    <row r="10" spans="1:7" ht="49.5" hidden="1" customHeight="1" x14ac:dyDescent="0.25">
      <c r="A10" s="14">
        <v>2</v>
      </c>
      <c r="B10" s="19" t="s">
        <v>25</v>
      </c>
      <c r="C10" s="7" t="s">
        <v>28</v>
      </c>
      <c r="D10" s="56"/>
      <c r="E10" s="56"/>
      <c r="F10" s="8" t="e">
        <f t="shared" si="0"/>
        <v>#DIV/0!</v>
      </c>
      <c r="G10" s="12"/>
    </row>
    <row r="11" spans="1:7" ht="37.5" customHeight="1" x14ac:dyDescent="0.25">
      <c r="A11" s="14">
        <v>2</v>
      </c>
      <c r="B11" s="19" t="s">
        <v>31</v>
      </c>
      <c r="C11" s="7" t="s">
        <v>33</v>
      </c>
      <c r="D11" s="56">
        <v>18.106000000000002</v>
      </c>
      <c r="E11" s="56">
        <v>18.105</v>
      </c>
      <c r="F11" s="8">
        <f t="shared" si="0"/>
        <v>0.99994476968960555</v>
      </c>
      <c r="G11" s="12"/>
    </row>
    <row r="12" spans="1:7" ht="27.75" customHeight="1" x14ac:dyDescent="0.25">
      <c r="A12" s="27">
        <v>3</v>
      </c>
      <c r="B12" s="19" t="s">
        <v>23</v>
      </c>
      <c r="C12" s="7" t="s">
        <v>24</v>
      </c>
      <c r="D12" s="56">
        <v>2620.2669999999998</v>
      </c>
      <c r="E12" s="56">
        <v>2620.2669999999998</v>
      </c>
      <c r="F12" s="8">
        <f t="shared" si="0"/>
        <v>1</v>
      </c>
      <c r="G12" s="12"/>
    </row>
    <row r="13" spans="1:7" ht="63" hidden="1" customHeight="1" x14ac:dyDescent="0.25">
      <c r="A13" s="27">
        <v>5</v>
      </c>
      <c r="B13" s="26" t="s">
        <v>39</v>
      </c>
      <c r="C13" s="7" t="s">
        <v>40</v>
      </c>
      <c r="D13" s="56"/>
      <c r="E13" s="56"/>
      <c r="F13" s="8" t="e">
        <f t="shared" si="0"/>
        <v>#DIV/0!</v>
      </c>
      <c r="G13" s="12"/>
    </row>
    <row r="14" spans="1:7" ht="36" customHeight="1" x14ac:dyDescent="0.25">
      <c r="A14" s="27">
        <v>4</v>
      </c>
      <c r="B14" s="19" t="s">
        <v>4</v>
      </c>
      <c r="C14" s="7" t="s">
        <v>6</v>
      </c>
      <c r="D14" s="56">
        <v>1381.163</v>
      </c>
      <c r="E14" s="56">
        <v>1309.008</v>
      </c>
      <c r="F14" s="8">
        <f t="shared" si="0"/>
        <v>0.94775779542313254</v>
      </c>
      <c r="G14" s="12"/>
    </row>
    <row r="15" spans="1:7" ht="63" customHeight="1" x14ac:dyDescent="0.25">
      <c r="A15" s="27">
        <v>5</v>
      </c>
      <c r="B15" s="19" t="s">
        <v>3</v>
      </c>
      <c r="C15" s="7" t="s">
        <v>7</v>
      </c>
      <c r="D15" s="56">
        <v>30027.476999999999</v>
      </c>
      <c r="E15" s="56">
        <v>29329.407999999999</v>
      </c>
      <c r="F15" s="8">
        <f t="shared" si="0"/>
        <v>0.9767523258780616</v>
      </c>
      <c r="G15" s="12"/>
    </row>
    <row r="16" spans="1:7" ht="54" customHeight="1" x14ac:dyDescent="0.25">
      <c r="A16" s="27">
        <v>6</v>
      </c>
      <c r="B16" s="19" t="s">
        <v>0</v>
      </c>
      <c r="C16" s="7" t="s">
        <v>5</v>
      </c>
      <c r="D16" s="56">
        <v>4.74</v>
      </c>
      <c r="E16" s="56">
        <v>4.74</v>
      </c>
      <c r="F16" s="8">
        <f t="shared" si="0"/>
        <v>1</v>
      </c>
      <c r="G16" s="12"/>
    </row>
    <row r="17" spans="1:8" ht="61.5" customHeight="1" x14ac:dyDescent="0.25">
      <c r="A17" s="27">
        <v>7</v>
      </c>
      <c r="B17" s="19" t="s">
        <v>29</v>
      </c>
      <c r="C17" s="7" t="s">
        <v>37</v>
      </c>
      <c r="D17" s="56">
        <v>136.858</v>
      </c>
      <c r="E17" s="56">
        <v>10</v>
      </c>
      <c r="F17" s="8">
        <f t="shared" si="0"/>
        <v>7.306843589706119E-2</v>
      </c>
      <c r="G17" s="12"/>
      <c r="H17" s="33"/>
    </row>
    <row r="18" spans="1:8" ht="29.25" customHeight="1" x14ac:dyDescent="0.25">
      <c r="A18" s="27">
        <v>8</v>
      </c>
      <c r="B18" s="19" t="s">
        <v>9</v>
      </c>
      <c r="C18" s="7" t="s">
        <v>10</v>
      </c>
      <c r="D18" s="56">
        <v>0</v>
      </c>
      <c r="E18" s="56">
        <v>0</v>
      </c>
      <c r="F18" s="8">
        <v>0</v>
      </c>
      <c r="G18" s="12"/>
    </row>
    <row r="19" spans="1:8" ht="73.5" hidden="1" customHeight="1" x14ac:dyDescent="0.25">
      <c r="A19" s="27">
        <v>11</v>
      </c>
      <c r="B19" s="19" t="s">
        <v>13</v>
      </c>
      <c r="C19" s="16" t="s">
        <v>14</v>
      </c>
      <c r="D19" s="29"/>
      <c r="E19" s="29"/>
      <c r="F19" s="8" t="e">
        <f t="shared" si="0"/>
        <v>#DIV/0!</v>
      </c>
      <c r="G19" s="12"/>
    </row>
    <row r="20" spans="1:8" ht="77.25" hidden="1" customHeight="1" x14ac:dyDescent="0.25">
      <c r="A20" s="27">
        <v>12</v>
      </c>
      <c r="B20" s="19" t="s">
        <v>26</v>
      </c>
      <c r="C20" s="16" t="s">
        <v>27</v>
      </c>
      <c r="D20" s="29"/>
      <c r="E20" s="29"/>
      <c r="F20" s="8" t="e">
        <f t="shared" si="0"/>
        <v>#DIV/0!</v>
      </c>
      <c r="G20" s="12"/>
    </row>
    <row r="21" spans="1:8" ht="122.25" hidden="1" customHeight="1" x14ac:dyDescent="0.25">
      <c r="A21" s="27">
        <v>13</v>
      </c>
      <c r="B21" s="20" t="s">
        <v>32</v>
      </c>
      <c r="C21" s="15" t="s">
        <v>34</v>
      </c>
      <c r="D21" s="29"/>
      <c r="E21" s="29"/>
      <c r="F21" s="8" t="e">
        <f t="shared" si="0"/>
        <v>#DIV/0!</v>
      </c>
      <c r="G21" s="12"/>
    </row>
    <row r="22" spans="1:8" ht="117.75" hidden="1" customHeight="1" x14ac:dyDescent="0.25">
      <c r="A22" s="27">
        <v>14</v>
      </c>
      <c r="B22" s="20" t="s">
        <v>36</v>
      </c>
      <c r="C22" s="15" t="s">
        <v>41</v>
      </c>
      <c r="D22" s="29"/>
      <c r="E22" s="29"/>
      <c r="F22" s="8" t="e">
        <f t="shared" si="0"/>
        <v>#DIV/0!</v>
      </c>
      <c r="G22" s="12"/>
    </row>
    <row r="23" spans="1:8" ht="35.25" hidden="1" customHeight="1" x14ac:dyDescent="0.25">
      <c r="A23" s="50">
        <v>15</v>
      </c>
      <c r="B23" s="47" t="s">
        <v>8</v>
      </c>
      <c r="C23" s="7" t="s">
        <v>15</v>
      </c>
      <c r="D23" s="29"/>
      <c r="E23" s="29"/>
      <c r="F23" s="8" t="e">
        <f t="shared" si="0"/>
        <v>#DIV/0!</v>
      </c>
      <c r="G23" s="12"/>
    </row>
    <row r="24" spans="1:8" ht="28.5" hidden="1" customHeight="1" x14ac:dyDescent="0.25">
      <c r="A24" s="51"/>
      <c r="B24" s="48"/>
      <c r="C24" s="9" t="s">
        <v>16</v>
      </c>
      <c r="D24" s="30"/>
      <c r="E24" s="30"/>
      <c r="F24" s="10" t="e">
        <f t="shared" si="0"/>
        <v>#DIV/0!</v>
      </c>
      <c r="G24" s="12"/>
    </row>
    <row r="25" spans="1:8" ht="32.25" hidden="1" customHeight="1" x14ac:dyDescent="0.25">
      <c r="A25" s="51"/>
      <c r="B25" s="48"/>
      <c r="C25" s="7" t="s">
        <v>17</v>
      </c>
      <c r="D25" s="29"/>
      <c r="E25" s="29"/>
      <c r="F25" s="8" t="e">
        <f t="shared" si="0"/>
        <v>#DIV/0!</v>
      </c>
      <c r="G25" s="12"/>
    </row>
    <row r="26" spans="1:8" ht="47.25" hidden="1" customHeight="1" x14ac:dyDescent="0.25">
      <c r="A26" s="52"/>
      <c r="B26" s="49"/>
      <c r="C26" s="7" t="s">
        <v>18</v>
      </c>
      <c r="D26" s="29"/>
      <c r="E26" s="29"/>
      <c r="F26" s="8" t="e">
        <f t="shared" si="0"/>
        <v>#DIV/0!</v>
      </c>
      <c r="G26" s="12"/>
    </row>
    <row r="27" spans="1:8" s="23" customFormat="1" ht="15.75" customHeight="1" x14ac:dyDescent="0.25">
      <c r="A27" s="36" t="s">
        <v>21</v>
      </c>
      <c r="B27" s="37"/>
      <c r="C27" s="38"/>
      <c r="D27" s="31">
        <f>SUM(D6:D26)</f>
        <v>34195.517</v>
      </c>
      <c r="E27" s="31">
        <f>SUM(E6:E26)</f>
        <v>33293.03</v>
      </c>
      <c r="F27" s="21" t="s">
        <v>22</v>
      </c>
      <c r="G27" s="22"/>
    </row>
    <row r="28" spans="1:8" ht="58.5" customHeight="1" x14ac:dyDescent="0.25">
      <c r="D28" s="32"/>
    </row>
  </sheetData>
  <mergeCells count="11">
    <mergeCell ref="B1:G1"/>
    <mergeCell ref="A6:A8"/>
    <mergeCell ref="A27:C27"/>
    <mergeCell ref="B4:F4"/>
    <mergeCell ref="B6:B9"/>
    <mergeCell ref="C6:C8"/>
    <mergeCell ref="D6:D8"/>
    <mergeCell ref="E6:E8"/>
    <mergeCell ref="F6:F8"/>
    <mergeCell ref="B23:B26"/>
    <mergeCell ref="A23:A26"/>
  </mergeCells>
  <pageMargins left="0.78740157480314965" right="0.19685039370078741" top="0.47" bottom="0.19685039370078741" header="0.19685039370078741" footer="0.1968503937007874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2019-05-03T11:26:38Z</dcterms:modified>
</cp:coreProperties>
</file>