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8_{1273DD3A-6A01-41CE-9A49-DBBC0409D61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Виконання" sheetId="7" r:id="rId1"/>
  </sheets>
  <definedNames>
    <definedName name="_xlnm.Print_Titles" localSheetId="0">Виконання!$3:$3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7" l="1"/>
  <c r="F6" i="7" l="1"/>
  <c r="F14" i="7" l="1"/>
  <c r="E28" i="7" l="1"/>
  <c r="F13" i="7" l="1"/>
  <c r="F10" i="7" l="1"/>
  <c r="F11" i="7" l="1"/>
  <c r="F16" i="7" l="1"/>
  <c r="F17" i="7" l="1"/>
  <c r="F9" i="7" l="1"/>
  <c r="F12" i="7" l="1"/>
  <c r="F15" i="7" l="1"/>
  <c r="F19" i="7"/>
  <c r="F24" i="7"/>
  <c r="F25" i="7"/>
  <c r="F26" i="7"/>
  <c r="F27" i="7"/>
</calcChain>
</file>

<file path=xl/sharedStrings.xml><?xml version="1.0" encoding="utf-8"?>
<sst xmlns="http://schemas.openxmlformats.org/spreadsheetml/2006/main" count="48" uniqueCount="46">
  <si>
    <t>КПКВК 2501570</t>
  </si>
  <si>
    <t>Виплата одноразової грошової допомоги постраждалим особам та особам, які переміщуються з тимчасово окупованої території України або району проведення антитерористичної операції</t>
  </si>
  <si>
    <t>КПКВК 2501130</t>
  </si>
  <si>
    <t>КПКВК 2501480</t>
  </si>
  <si>
    <t>КПКВК 2501200</t>
  </si>
  <si>
    <t>Виплата  матеріальної допомоги військовослужбовцям, звільненими з  військової строкової служби</t>
  </si>
  <si>
    <t>Соціальний захист громадян, які постраждали внаслідок Чорнобильської катастрофи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</si>
  <si>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прживання, в тому числі на оплату житлово-комунальних послуг</t>
  </si>
  <si>
    <t>КПКВК 3511340</t>
  </si>
  <si>
    <t>КПКВК 2507100</t>
  </si>
  <si>
    <t>Реабілітація дітей -інвалідів</t>
  </si>
  <si>
    <t>Відсоток виконання, %</t>
  </si>
  <si>
    <t>ДЕРЖАВНИЙ БЮДЖЕТ</t>
  </si>
  <si>
    <t>КПКВК 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</si>
  <si>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 "гроші ходять за дитиною"</t>
  </si>
  <si>
    <t>Субвенція з державного бюджету місцевим бюджетам на виплату допомоги сім'ям з дітьми</t>
  </si>
  <si>
    <t>Субвенція з державного бюджету місцевим бюджетам на виплату малозабезпеченим сім'ям</t>
  </si>
  <si>
    <t>Субвенція з державного бюджету місцевим бюджетам на виплату інвалідам з дитинства, дітям-інвалідам</t>
  </si>
  <si>
    <t>Субвенція з державного бюджету місцевим бюджетам на виплату допомоги по догляду за інвалідами I чи II групи внаслідок психічного розладу</t>
  </si>
  <si>
    <t>Найменування згідно з відомчою і програмною класифікаціями видатків та кредитування державного бюджету</t>
  </si>
  <si>
    <t xml:space="preserve">Код програмної класифікації </t>
  </si>
  <si>
    <t>Всього:</t>
  </si>
  <si>
    <t>Х</t>
  </si>
  <si>
    <t>КПКВК 2501180</t>
  </si>
  <si>
    <t>Виплата соціальних стипендій студентам (курсантам) вищих навчальних закладів</t>
  </si>
  <si>
    <t>КПКВК 2501150</t>
  </si>
  <si>
    <t>КПКВК 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</si>
  <si>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I-II групи з числа військовослужбовців, які брали участь у зазначеній операції, та потребують поліпшення житлових умов</t>
  </si>
  <si>
    <t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t>
  </si>
  <si>
    <t xml:space="preserve">залишки планів </t>
  </si>
  <si>
    <t>КПКВК 2501160</t>
  </si>
  <si>
    <t>КПКВК 2511190</t>
  </si>
  <si>
    <t>Довічні державні стипендії</t>
  </si>
  <si>
    <t>№ з/п</t>
  </si>
  <si>
    <t xml:space="preserve"> КПКВК 2511200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</si>
  <si>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операції, в т. ч.</t>
  </si>
  <si>
    <t>Заходи із соціального захисту дітей, сімей, жінок та інших найбільш вразливих категорій населення</t>
  </si>
  <si>
    <t xml:space="preserve"> 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</si>
  <si>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 xml:space="preserve">тис. грн.  </t>
  </si>
  <si>
    <t>Виконання державних програм соціального захисту населення за І півріччя 2019 року</t>
  </si>
  <si>
    <t>Затверджено кошторисом на І півріччя</t>
  </si>
  <si>
    <t>Касові видатки за І півріччя</t>
  </si>
  <si>
    <t>КПКВК 2511210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</si>
  <si>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</t>
  </si>
  <si>
    <t>КПКВК 1501040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</si>
  <si>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</t>
    </r>
    <r>
      <rPr>
        <u/>
        <sz val="14"/>
        <color rgb="FF000099"/>
        <rFont val="Times New Roman"/>
        <family val="1"/>
        <charset val="204"/>
      </rPr>
      <t>пунктів 11-14</t>
    </r>
    <r>
      <rPr>
        <sz val="14"/>
        <color rgb="FF000000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4"/>
        <color rgb="FF000099"/>
        <rFont val="Times New Roman"/>
        <family val="1"/>
        <charset val="204"/>
      </rPr>
      <t>пунктів 19-20 </t>
    </r>
    <r>
      <rPr>
        <sz val="14"/>
        <color rgb="FF000000"/>
        <rFont val="Times New Roman"/>
        <family val="1"/>
        <charset val="204"/>
      </rPr>
      <t>частини першої статті 6 Закону України “Про статус ветеранів війни, гарантії їх соціального захисту”, та які потребують поліпшення житлових умов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</si>
</sst>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0" fontId="9" fillId="0" borderId="5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center" vertical="center"/>
    </xf>
    <xf numFmtId="10" fontId="9" fillId="0" borderId="4" xfId="0" applyNumberFormat="1" applyFont="1" applyFill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5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="90" zoomScaleNormal="90" zoomScaleSheetLayoutView="80" workbookViewId="0">
      <selection activeCell="D2" sqref="D1:D1048576"/>
    </sheetView>
  </sheetViews>
  <sheetFormatPr defaultRowHeight="58.5" customHeight="1" x14ac:dyDescent="0.25"/>
  <cols>
    <col min="1" max="1" width="4.5703125" style="2" customWidth="1"/>
    <col min="2" max="2" width="16.7109375" style="7" customWidth="1"/>
    <col min="3" max="3" width="80.42578125" style="1" customWidth="1"/>
    <col min="4" max="4" width="16.42578125" style="1" customWidth="1"/>
    <col min="5" max="5" width="16.5703125" customWidth="1"/>
    <col min="6" max="6" width="17.28515625" style="4" customWidth="1"/>
    <col min="7" max="7" width="16.28515625" hidden="1" customWidth="1"/>
    <col min="8" max="8" width="14.5703125" customWidth="1"/>
  </cols>
  <sheetData>
    <row r="1" spans="1:7" ht="36.75" customHeight="1" x14ac:dyDescent="0.25">
      <c r="B1" s="35" t="s">
        <v>39</v>
      </c>
      <c r="C1" s="35"/>
      <c r="D1" s="35"/>
      <c r="E1" s="35"/>
      <c r="F1" s="35"/>
      <c r="G1" s="35"/>
    </row>
    <row r="2" spans="1:7" ht="17.25" customHeight="1" x14ac:dyDescent="0.25">
      <c r="B2" s="10"/>
      <c r="C2" s="10"/>
      <c r="D2" s="10"/>
      <c r="E2" s="10"/>
      <c r="F2" s="34" t="s">
        <v>38</v>
      </c>
      <c r="G2" s="10"/>
    </row>
    <row r="3" spans="1:7" s="3" customFormat="1" ht="72.75" customHeight="1" x14ac:dyDescent="0.25">
      <c r="A3" s="32" t="s">
        <v>33</v>
      </c>
      <c r="B3" s="32" t="s">
        <v>20</v>
      </c>
      <c r="C3" s="32" t="s">
        <v>19</v>
      </c>
      <c r="D3" s="32" t="s">
        <v>40</v>
      </c>
      <c r="E3" s="32" t="s">
        <v>41</v>
      </c>
      <c r="F3" s="33" t="s">
        <v>11</v>
      </c>
      <c r="G3" s="5" t="s">
        <v>29</v>
      </c>
    </row>
    <row r="4" spans="1:7" s="3" customFormat="1" ht="15" hidden="1" customHeight="1" x14ac:dyDescent="0.3">
      <c r="A4" s="13"/>
      <c r="B4" s="40" t="s">
        <v>12</v>
      </c>
      <c r="C4" s="40"/>
      <c r="D4" s="40"/>
      <c r="E4" s="40"/>
      <c r="F4" s="40"/>
      <c r="G4" s="5"/>
    </row>
    <row r="5" spans="1:7" s="9" customFormat="1" ht="15" customHeight="1" x14ac:dyDescent="0.3">
      <c r="A5" s="13"/>
      <c r="B5" s="14">
        <v>1</v>
      </c>
      <c r="C5" s="14">
        <v>2</v>
      </c>
      <c r="D5" s="14">
        <v>4</v>
      </c>
      <c r="E5" s="14">
        <v>5</v>
      </c>
      <c r="F5" s="15">
        <v>6</v>
      </c>
      <c r="G5" s="8"/>
    </row>
    <row r="6" spans="1:7" ht="10.5" customHeight="1" x14ac:dyDescent="0.25">
      <c r="A6" s="36">
        <v>1</v>
      </c>
      <c r="B6" s="41" t="s">
        <v>2</v>
      </c>
      <c r="C6" s="42" t="s">
        <v>36</v>
      </c>
      <c r="D6" s="45">
        <v>72.882000000000005</v>
      </c>
      <c r="E6" s="45">
        <v>10.341939999999999</v>
      </c>
      <c r="F6" s="48">
        <f>E6/D6</f>
        <v>0.1418997832112181</v>
      </c>
      <c r="G6" s="6"/>
    </row>
    <row r="7" spans="1:7" ht="15" customHeight="1" x14ac:dyDescent="0.25">
      <c r="A7" s="36"/>
      <c r="B7" s="41"/>
      <c r="C7" s="43"/>
      <c r="D7" s="46"/>
      <c r="E7" s="46"/>
      <c r="F7" s="49"/>
      <c r="G7" s="6"/>
    </row>
    <row r="8" spans="1:7" ht="15" customHeight="1" x14ac:dyDescent="0.25">
      <c r="A8" s="36"/>
      <c r="B8" s="41"/>
      <c r="C8" s="44"/>
      <c r="D8" s="47"/>
      <c r="E8" s="47"/>
      <c r="F8" s="50"/>
      <c r="G8" s="6"/>
    </row>
    <row r="9" spans="1:7" ht="49.5" hidden="1" customHeight="1" x14ac:dyDescent="0.25">
      <c r="A9" s="16"/>
      <c r="B9" s="41"/>
      <c r="C9" s="17" t="s">
        <v>1</v>
      </c>
      <c r="D9" s="19"/>
      <c r="E9" s="19"/>
      <c r="F9" s="20" t="e">
        <f t="shared" ref="F9:F27" si="0">E9/D9</f>
        <v>#DIV/0!</v>
      </c>
      <c r="G9" s="6"/>
    </row>
    <row r="10" spans="1:7" ht="49.5" hidden="1" customHeight="1" x14ac:dyDescent="0.25">
      <c r="A10" s="16">
        <v>2</v>
      </c>
      <c r="B10" s="21" t="s">
        <v>25</v>
      </c>
      <c r="C10" s="17" t="s">
        <v>28</v>
      </c>
      <c r="D10" s="19"/>
      <c r="E10" s="19"/>
      <c r="F10" s="20" t="e">
        <f t="shared" si="0"/>
        <v>#DIV/0!</v>
      </c>
      <c r="G10" s="6"/>
    </row>
    <row r="11" spans="1:7" ht="37.5" customHeight="1" x14ac:dyDescent="0.25">
      <c r="A11" s="16">
        <v>2</v>
      </c>
      <c r="B11" s="21" t="s">
        <v>30</v>
      </c>
      <c r="C11" s="17" t="s">
        <v>32</v>
      </c>
      <c r="D11" s="19">
        <v>71.356999999999999</v>
      </c>
      <c r="E11" s="19">
        <v>69.577460000000002</v>
      </c>
      <c r="F11" s="20">
        <f t="shared" si="0"/>
        <v>0.97506145157447766</v>
      </c>
      <c r="G11" s="6"/>
    </row>
    <row r="12" spans="1:7" ht="41.25" customHeight="1" x14ac:dyDescent="0.25">
      <c r="A12" s="16">
        <v>3</v>
      </c>
      <c r="B12" s="21" t="s">
        <v>23</v>
      </c>
      <c r="C12" s="17" t="s">
        <v>24</v>
      </c>
      <c r="D12" s="18">
        <v>8670.3520000000008</v>
      </c>
      <c r="E12" s="18">
        <v>8605.7664100000002</v>
      </c>
      <c r="F12" s="20">
        <f t="shared" si="0"/>
        <v>0.99255098408922726</v>
      </c>
      <c r="G12" s="6"/>
    </row>
    <row r="13" spans="1:7" ht="63" customHeight="1" x14ac:dyDescent="0.25">
      <c r="A13" s="16">
        <v>4</v>
      </c>
      <c r="B13" s="21" t="s">
        <v>25</v>
      </c>
      <c r="C13" s="17" t="s">
        <v>28</v>
      </c>
      <c r="D13" s="18">
        <v>33324.197999999997</v>
      </c>
      <c r="E13" s="19">
        <v>33117.564579999998</v>
      </c>
      <c r="F13" s="20">
        <f t="shared" si="0"/>
        <v>0.99379929803561973</v>
      </c>
      <c r="G13" s="6"/>
    </row>
    <row r="14" spans="1:7" ht="36" customHeight="1" x14ac:dyDescent="0.25">
      <c r="A14" s="16">
        <v>5</v>
      </c>
      <c r="B14" s="21" t="s">
        <v>4</v>
      </c>
      <c r="C14" s="17" t="s">
        <v>6</v>
      </c>
      <c r="D14" s="19">
        <v>7039.9089999999997</v>
      </c>
      <c r="E14" s="19">
        <v>6581.1841700000004</v>
      </c>
      <c r="F14" s="20">
        <f t="shared" si="0"/>
        <v>0.93483938073631356</v>
      </c>
      <c r="G14" s="6"/>
    </row>
    <row r="15" spans="1:7" ht="82.5" customHeight="1" x14ac:dyDescent="0.25">
      <c r="A15" s="16">
        <v>6</v>
      </c>
      <c r="B15" s="21" t="s">
        <v>3</v>
      </c>
      <c r="C15" s="17" t="s">
        <v>7</v>
      </c>
      <c r="D15" s="19">
        <v>117979.357</v>
      </c>
      <c r="E15" s="19">
        <v>117173.08843</v>
      </c>
      <c r="F15" s="20">
        <f t="shared" si="0"/>
        <v>0.99316601996737441</v>
      </c>
      <c r="G15" s="6"/>
    </row>
    <row r="16" spans="1:7" ht="54" customHeight="1" x14ac:dyDescent="0.25">
      <c r="A16" s="16">
        <v>7</v>
      </c>
      <c r="B16" s="21" t="s">
        <v>0</v>
      </c>
      <c r="C16" s="17" t="s">
        <v>5</v>
      </c>
      <c r="D16" s="19">
        <v>375.24599999999998</v>
      </c>
      <c r="E16" s="19">
        <v>363.49921999999998</v>
      </c>
      <c r="F16" s="20">
        <f t="shared" si="0"/>
        <v>0.96869578889581764</v>
      </c>
      <c r="G16" s="6"/>
    </row>
    <row r="17" spans="1:8" ht="81.75" customHeight="1" x14ac:dyDescent="0.25">
      <c r="A17" s="16">
        <v>8</v>
      </c>
      <c r="B17" s="21" t="s">
        <v>44</v>
      </c>
      <c r="C17" s="17" t="s">
        <v>35</v>
      </c>
      <c r="D17" s="19">
        <v>1004.304</v>
      </c>
      <c r="E17" s="19">
        <v>64.508600000000001</v>
      </c>
      <c r="F17" s="20">
        <f t="shared" si="0"/>
        <v>6.4232144848571746E-2</v>
      </c>
      <c r="G17" s="6"/>
      <c r="H17" s="12"/>
    </row>
    <row r="18" spans="1:8" ht="37.5" customHeight="1" x14ac:dyDescent="0.25">
      <c r="A18" s="16">
        <v>9</v>
      </c>
      <c r="B18" s="21" t="s">
        <v>9</v>
      </c>
      <c r="C18" s="17" t="s">
        <v>10</v>
      </c>
      <c r="D18" s="19">
        <v>1063.4090000000001</v>
      </c>
      <c r="E18" s="19">
        <v>73.831000000000003</v>
      </c>
      <c r="F18" s="20">
        <v>0</v>
      </c>
      <c r="G18" s="6"/>
    </row>
    <row r="19" spans="1:8" ht="48.75" hidden="1" customHeight="1" x14ac:dyDescent="0.25">
      <c r="A19" s="16">
        <v>10</v>
      </c>
      <c r="B19" s="21" t="s">
        <v>13</v>
      </c>
      <c r="C19" s="17" t="s">
        <v>14</v>
      </c>
      <c r="D19" s="22"/>
      <c r="E19" s="22"/>
      <c r="F19" s="20" t="e">
        <f t="shared" si="0"/>
        <v>#DIV/0!</v>
      </c>
      <c r="G19" s="6"/>
    </row>
    <row r="20" spans="1:8" ht="110.25" customHeight="1" x14ac:dyDescent="0.25">
      <c r="A20" s="16">
        <v>10</v>
      </c>
      <c r="B20" s="21" t="s">
        <v>26</v>
      </c>
      <c r="C20" s="17" t="s">
        <v>27</v>
      </c>
      <c r="D20" s="22">
        <v>0</v>
      </c>
      <c r="E20" s="22">
        <v>0</v>
      </c>
      <c r="F20" s="20">
        <v>0</v>
      </c>
      <c r="G20" s="6"/>
    </row>
    <row r="21" spans="1:8" ht="211.5" customHeight="1" x14ac:dyDescent="0.25">
      <c r="A21" s="16">
        <v>11</v>
      </c>
      <c r="B21" s="23" t="s">
        <v>31</v>
      </c>
      <c r="C21" s="24" t="s">
        <v>45</v>
      </c>
      <c r="D21" s="22">
        <v>0</v>
      </c>
      <c r="E21" s="22">
        <v>0</v>
      </c>
      <c r="F21" s="20">
        <v>0</v>
      </c>
      <c r="G21" s="6"/>
    </row>
    <row r="22" spans="1:8" ht="218.25" customHeight="1" x14ac:dyDescent="0.25">
      <c r="A22" s="16">
        <v>12</v>
      </c>
      <c r="B22" s="23" t="s">
        <v>34</v>
      </c>
      <c r="C22" s="24" t="s">
        <v>37</v>
      </c>
      <c r="D22" s="22">
        <v>0</v>
      </c>
      <c r="E22" s="22">
        <v>0</v>
      </c>
      <c r="F22" s="20">
        <v>0</v>
      </c>
      <c r="G22" s="6"/>
    </row>
    <row r="23" spans="1:8" ht="89.25" hidden="1" customHeight="1" x14ac:dyDescent="0.25">
      <c r="A23" s="25">
        <v>14</v>
      </c>
      <c r="B23" s="26" t="s">
        <v>42</v>
      </c>
      <c r="C23" s="24" t="s">
        <v>43</v>
      </c>
      <c r="D23" s="22"/>
      <c r="E23" s="22"/>
      <c r="F23" s="20"/>
      <c r="G23" s="6"/>
    </row>
    <row r="24" spans="1:8" ht="35.25" hidden="1" customHeight="1" x14ac:dyDescent="0.25">
      <c r="A24" s="54">
        <v>15</v>
      </c>
      <c r="B24" s="51" t="s">
        <v>8</v>
      </c>
      <c r="C24" s="17" t="s">
        <v>15</v>
      </c>
      <c r="D24" s="22"/>
      <c r="E24" s="22"/>
      <c r="F24" s="20" t="e">
        <f t="shared" si="0"/>
        <v>#DIV/0!</v>
      </c>
      <c r="G24" s="6"/>
    </row>
    <row r="25" spans="1:8" ht="28.5" hidden="1" customHeight="1" x14ac:dyDescent="0.25">
      <c r="A25" s="55"/>
      <c r="B25" s="52"/>
      <c r="C25" s="27" t="s">
        <v>16</v>
      </c>
      <c r="D25" s="28"/>
      <c r="E25" s="28"/>
      <c r="F25" s="29" t="e">
        <f t="shared" si="0"/>
        <v>#DIV/0!</v>
      </c>
      <c r="G25" s="6"/>
    </row>
    <row r="26" spans="1:8" ht="32.25" hidden="1" customHeight="1" x14ac:dyDescent="0.25">
      <c r="A26" s="55"/>
      <c r="B26" s="52"/>
      <c r="C26" s="17" t="s">
        <v>17</v>
      </c>
      <c r="D26" s="22"/>
      <c r="E26" s="22"/>
      <c r="F26" s="20" t="e">
        <f t="shared" si="0"/>
        <v>#DIV/0!</v>
      </c>
      <c r="G26" s="6"/>
    </row>
    <row r="27" spans="1:8" ht="47.25" hidden="1" customHeight="1" x14ac:dyDescent="0.25">
      <c r="A27" s="56"/>
      <c r="B27" s="53"/>
      <c r="C27" s="17" t="s">
        <v>18</v>
      </c>
      <c r="D27" s="22"/>
      <c r="E27" s="22"/>
      <c r="F27" s="20" t="e">
        <f t="shared" si="0"/>
        <v>#DIV/0!</v>
      </c>
      <c r="G27" s="6"/>
    </row>
    <row r="28" spans="1:8" s="9" customFormat="1" ht="15.75" customHeight="1" x14ac:dyDescent="0.25">
      <c r="A28" s="37" t="s">
        <v>21</v>
      </c>
      <c r="B28" s="38"/>
      <c r="C28" s="39"/>
      <c r="D28" s="30">
        <f>SUM(D6:D27)</f>
        <v>169601.01400000002</v>
      </c>
      <c r="E28" s="30">
        <f>SUM(E6:E27)</f>
        <v>166059.36181</v>
      </c>
      <c r="F28" s="31" t="s">
        <v>22</v>
      </c>
      <c r="G28" s="8"/>
    </row>
    <row r="29" spans="1:8" ht="58.5" customHeight="1" x14ac:dyDescent="0.25">
      <c r="D29" s="11"/>
    </row>
  </sheetData>
  <mergeCells count="11">
    <mergeCell ref="B1:G1"/>
    <mergeCell ref="A6:A8"/>
    <mergeCell ref="A28:C28"/>
    <mergeCell ref="B4:F4"/>
    <mergeCell ref="B6:B9"/>
    <mergeCell ref="C6:C8"/>
    <mergeCell ref="D6:D8"/>
    <mergeCell ref="E6:E8"/>
    <mergeCell ref="F6:F8"/>
    <mergeCell ref="B24:B27"/>
    <mergeCell ref="A24:A27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</vt:lpstr>
      <vt:lpstr>Виконання!Заголовки_для_печати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2019-07-19T12:56:49Z</dcterms:modified>
</cp:coreProperties>
</file>