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476" windowWidth="15195" windowHeight="8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<sst xmlns="http://schemas.openxmlformats.org/spreadsheetml/2006/main" count="51" uniqueCount="44">
  <si>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Показники</t>
  </si>
  <si>
    <t>КЕКВ та/або ККК</t>
  </si>
  <si>
    <t>Затверджено на звітний рік</t>
  </si>
  <si>
    <t>Касові за звітний період (рік)</t>
  </si>
  <si>
    <t>Видатки та надання кредитів -  усього</t>
  </si>
  <si>
    <t>Х</t>
  </si>
  <si>
    <t>Поточні видатки</t>
  </si>
  <si>
    <t>Видатки на товари і послуги</t>
  </si>
  <si>
    <t>Оплата праці працівників бюджетних установ</t>
  </si>
  <si>
    <t xml:space="preserve">  Заробітна плата</t>
  </si>
  <si>
    <t xml:space="preserve">Нарахування на заробітну плату </t>
  </si>
  <si>
    <t>Придбання товарів і послуг</t>
  </si>
  <si>
    <t xml:space="preserve">  Предмети, матеріали, обладнання та інвентар, у тому числі м'який інвентар та обмундирування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</si>
  <si>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</si>
  <si>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</si>
  <si>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</si>
  <si>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і водовідведення</t>
  </si>
  <si>
    <t xml:space="preserve">  Оплата електроенергії</t>
  </si>
  <si>
    <t>Капітальні видатки</t>
  </si>
  <si>
    <t>Загальний фонд</t>
  </si>
  <si>
    <t>Спеціальний фонд</t>
  </si>
  <si>
    <t>ЗВІТ</t>
  </si>
  <si>
    <t>про виконання кошторису доходів і видатків Луганської обласної державної адміністрації</t>
  </si>
  <si>
    <t xml:space="preserve">  Оплата природного газу</t>
  </si>
  <si>
    <t>Дослідження і розробки, окремі заходи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</si>
  <si>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</si>
  <si>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</si>
  <si>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</si>
  <si>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</si>
  <si>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</si>
  <si>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 xml:space="preserve">  Капітальний ремонт інших об’єктів </t>
  </si>
  <si>
    <t xml:space="preserve">у розрізі економічної класифікації видатків по загальному і спеціальному фондах Державного бюджету України </t>
  </si>
  <si>
    <r>
      <t xml:space="preserve">  </t>
    </r>
    <r>
      <rPr>
        <sz val="9"/>
        <rFont val="Times New Roman"/>
        <family val="1"/>
      </rPr>
      <t>Оплата послуг (крім комунальних)</t>
    </r>
  </si>
  <si>
    <t>Соціальне забезпечення</t>
  </si>
  <si>
    <t>Інші виплати населенню</t>
  </si>
  <si>
    <t xml:space="preserve">  Капітальний ремонт житлового фонду (приміщень)</t>
  </si>
  <si>
    <t xml:space="preserve">  Грошове забезпечення військовослужбовців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</si>
  <si>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</si>
  <si>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</si>
  <si>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</si>
  <si>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за  2018 рік за КВК 782 "Луганська обласна державна адміністрація"</t>
  </si>
  <si>
    <t>КПКВК 7821010 "Здійснення виконавчої влади у Луганській області"</t>
  </si>
  <si>
    <t>КПКВК 7821700 "Надання допомоги сім'ям осіб, які загинули внаслідок терористичного акту, що стався на території Ісламської Республіки Афганістан</t>
  </si>
  <si>
    <t xml:space="preserve"> Публічне представлення інформації про виконання бюджетних програм, у тому числі досягнення цілей державної політики у відповідній сфері діяльності, формування та/або реалізацію яких забезпечує Луганська обласна державна адміністрація, як головний розпорядник бюджетних коштів, у межах бюджетних програм за 2018 рік відбудеться о 9:00 7 березня 2019 року за адресою м.Сєвєродонецьк, проспект Центральний, 59, каб. 212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</si>
</sst>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#,##0.00;\-#,##0.00;#,&quot;-&quot;"/>
  </numFmts>
  <fonts count="46">
    <font>
      <sz val="10"/>
      <name val="Arial Cyr"/>
      <family val="0"/>
    </font>
    <font>
      <sz val="10"/>
      <name val="Times New Roman"/>
      <family val="0"/>
    </font>
    <font>
      <sz val="9"/>
      <name val="Times New Roman"/>
      <family val="0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9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dashed">
        <color theme="1" tint="0.49998000264167786"/>
      </right>
      <top style="thin"/>
      <bottom style="thin"/>
    </border>
    <border>
      <left style="medium"/>
      <right style="dashed">
        <color theme="1" tint="0.49998000264167786"/>
      </right>
      <top>
        <color indexed="63"/>
      </top>
      <bottom style="dashed">
        <color theme="1" tint="0.49998000264167786"/>
      </bottom>
    </border>
    <border>
      <left style="medium"/>
      <right style="dashed">
        <color theme="1" tint="0.49998000264167786"/>
      </right>
      <top style="dashed">
        <color theme="1" tint="0.49998000264167786"/>
      </top>
      <bottom style="dashed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1" fillId="0" borderId="10" xfId="53" applyFont="1" applyBorder="1" applyAlignment="1">
      <alignment horizontal="center"/>
      <protection/>
    </xf>
    <xf numFmtId="0" fontId="1" fillId="0" borderId="11" xfId="53" applyFont="1" applyBorder="1">
      <alignment/>
      <protection/>
    </xf>
    <xf numFmtId="0" fontId="4" fillId="0" borderId="12" xfId="0" applyFont="1" applyBorder="1" applyAlignment="1">
      <alignment vertical="center" wrapText="1"/>
    </xf>
    <xf numFmtId="0" fontId="2" fillId="0" borderId="0" xfId="53" applyFont="1">
      <alignment/>
      <protection/>
    </xf>
    <xf numFmtId="0" fontId="2" fillId="0" borderId="12" xfId="53" applyFont="1" applyBorder="1" applyAlignment="1">
      <alignment horizontal="center" vertical="top" wrapText="1"/>
      <protection/>
    </xf>
    <xf numFmtId="0" fontId="2" fillId="0" borderId="13" xfId="53" applyFont="1" applyBorder="1" applyAlignment="1">
      <alignment horizontal="center" vertical="top" wrapText="1"/>
      <protection/>
    </xf>
    <xf numFmtId="0" fontId="2" fillId="0" borderId="14" xfId="53" applyFont="1" applyBorder="1" applyAlignment="1">
      <alignment horizontal="center" vertical="top" wrapText="1"/>
      <protection/>
    </xf>
    <xf numFmtId="4" fontId="4" fillId="0" borderId="15" xfId="53" applyNumberFormat="1" applyFont="1" applyBorder="1">
      <alignment/>
      <protection/>
    </xf>
    <xf numFmtId="0" fontId="1" fillId="0" borderId="16" xfId="53" applyFont="1" applyBorder="1" applyAlignment="1">
      <alignment horizontal="center"/>
      <protection/>
    </xf>
    <xf numFmtId="4" fontId="4" fillId="0" borderId="12" xfId="53" applyNumberFormat="1" applyFont="1" applyBorder="1">
      <alignment/>
      <protection/>
    </xf>
    <xf numFmtId="4" fontId="4" fillId="0" borderId="13" xfId="53" applyNumberFormat="1" applyFont="1" applyBorder="1">
      <alignment/>
      <protection/>
    </xf>
    <xf numFmtId="0" fontId="1" fillId="0" borderId="0" xfId="53" applyFont="1">
      <alignment/>
      <protection/>
    </xf>
    <xf numFmtId="0" fontId="1" fillId="0" borderId="17" xfId="53" applyFont="1" applyBorder="1" applyAlignment="1">
      <alignment horizontal="center"/>
      <protection/>
    </xf>
    <xf numFmtId="4" fontId="4" fillId="0" borderId="18" xfId="53" applyNumberFormat="1" applyFont="1" applyBorder="1">
      <alignment/>
      <protection/>
    </xf>
    <xf numFmtId="4" fontId="4" fillId="0" borderId="19" xfId="53" applyNumberFormat="1" applyFont="1" applyBorder="1">
      <alignment/>
      <protection/>
    </xf>
    <xf numFmtId="4" fontId="4" fillId="0" borderId="17" xfId="53" applyNumberFormat="1" applyFont="1" applyBorder="1">
      <alignment/>
      <protection/>
    </xf>
    <xf numFmtId="4" fontId="5" fillId="0" borderId="18" xfId="52" applyNumberFormat="1" applyFont="1" applyFill="1" applyBorder="1" applyAlignment="1" applyProtection="1">
      <alignment horizontal="right"/>
      <protection/>
    </xf>
    <xf numFmtId="0" fontId="2" fillId="33" borderId="20" xfId="53" applyFont="1" applyFill="1" applyBorder="1" applyAlignment="1">
      <alignment horizontal="center" vertical="center" wrapText="1"/>
      <protection/>
    </xf>
    <xf numFmtId="4" fontId="4" fillId="33" borderId="21" xfId="53" applyNumberFormat="1" applyFont="1" applyFill="1" applyBorder="1" applyAlignment="1">
      <alignment horizontal="right" vertical="center" wrapText="1"/>
      <protection/>
    </xf>
    <xf numFmtId="0" fontId="2" fillId="33" borderId="0" xfId="53" applyFont="1" applyFill="1">
      <alignment/>
      <protection/>
    </xf>
    <xf numFmtId="2" fontId="2" fillId="33" borderId="22" xfId="53" applyNumberFormat="1" applyFont="1" applyFill="1" applyBorder="1" applyAlignment="1">
      <alignment horizontal="left" vertical="center" wrapText="1"/>
      <protection/>
    </xf>
    <xf numFmtId="1" fontId="2" fillId="33" borderId="20" xfId="53" applyNumberFormat="1" applyFont="1" applyFill="1" applyBorder="1" applyAlignment="1">
      <alignment horizontal="center" vertical="center" wrapText="1"/>
      <protection/>
    </xf>
    <xf numFmtId="4" fontId="4" fillId="33" borderId="22" xfId="52" applyNumberFormat="1" applyFont="1" applyFill="1" applyBorder="1" applyAlignment="1">
      <alignment horizontal="right"/>
      <protection/>
    </xf>
    <xf numFmtId="4" fontId="4" fillId="33" borderId="23" xfId="52" applyNumberFormat="1" applyFont="1" applyFill="1" applyBorder="1" applyAlignment="1">
      <alignment horizontal="right"/>
      <protection/>
    </xf>
    <xf numFmtId="4" fontId="4" fillId="33" borderId="21" xfId="52" applyNumberFormat="1" applyFont="1" applyFill="1" applyBorder="1" applyAlignment="1">
      <alignment horizontal="right"/>
      <protection/>
    </xf>
    <xf numFmtId="2" fontId="2" fillId="33" borderId="11" xfId="53" applyNumberFormat="1" applyFont="1" applyFill="1" applyBorder="1" applyAlignment="1">
      <alignment horizontal="left" vertical="center" wrapText="1"/>
      <protection/>
    </xf>
    <xf numFmtId="1" fontId="2" fillId="33" borderId="10" xfId="53" applyNumberFormat="1" applyFont="1" applyFill="1" applyBorder="1" applyAlignment="1">
      <alignment horizontal="center" vertical="center" wrapText="1"/>
      <protection/>
    </xf>
    <xf numFmtId="4" fontId="4" fillId="33" borderId="19" xfId="52" applyNumberFormat="1" applyFont="1" applyFill="1" applyBorder="1" applyAlignment="1">
      <alignment horizontal="right"/>
      <protection/>
    </xf>
    <xf numFmtId="4" fontId="4" fillId="33" borderId="15" xfId="52" applyNumberFormat="1" applyFont="1" applyFill="1" applyBorder="1" applyAlignment="1">
      <alignment horizontal="right"/>
      <protection/>
    </xf>
    <xf numFmtId="4" fontId="4" fillId="33" borderId="11" xfId="52" applyNumberFormat="1" applyFont="1" applyFill="1" applyBorder="1" applyAlignment="1">
      <alignment horizontal="right"/>
      <protection/>
    </xf>
    <xf numFmtId="2" fontId="3" fillId="33" borderId="11" xfId="53" applyNumberFormat="1" applyFont="1" applyFill="1" applyBorder="1" applyAlignment="1">
      <alignment horizontal="left" vertical="center" wrapText="1"/>
      <protection/>
    </xf>
    <xf numFmtId="1" fontId="3" fillId="33" borderId="10" xfId="53" applyNumberFormat="1" applyFont="1" applyFill="1" applyBorder="1" applyAlignment="1">
      <alignment horizontal="center" vertical="center" wrapText="1"/>
      <protection/>
    </xf>
    <xf numFmtId="4" fontId="5" fillId="33" borderId="11" xfId="52" applyNumberFormat="1" applyFont="1" applyFill="1" applyBorder="1" applyAlignment="1" applyProtection="1">
      <alignment horizontal="right"/>
      <protection/>
    </xf>
    <xf numFmtId="196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196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5" xfId="52" applyNumberFormat="1" applyFont="1" applyFill="1" applyBorder="1" applyAlignment="1" applyProtection="1">
      <alignment horizontal="right"/>
      <protection/>
    </xf>
    <xf numFmtId="4" fontId="5" fillId="33" borderId="24" xfId="52" applyNumberFormat="1" applyFont="1" applyFill="1" applyBorder="1" applyAlignment="1" applyProtection="1">
      <alignment horizontal="right"/>
      <protection/>
    </xf>
    <xf numFmtId="4" fontId="5" fillId="33" borderId="11" xfId="53" applyNumberFormat="1" applyFont="1" applyFill="1" applyBorder="1" applyAlignment="1">
      <alignment horizontal="right"/>
      <protection/>
    </xf>
    <xf numFmtId="4" fontId="5" fillId="33" borderId="11" xfId="52" applyNumberFormat="1" applyFont="1" applyFill="1" applyBorder="1" applyAlignment="1">
      <alignment horizontal="right" vertical="center"/>
      <protection/>
    </xf>
    <xf numFmtId="4" fontId="5" fillId="33" borderId="10" xfId="52" applyNumberFormat="1" applyFont="1" applyFill="1" applyBorder="1" applyAlignment="1">
      <alignment horizontal="right" vertical="center"/>
      <protection/>
    </xf>
    <xf numFmtId="4" fontId="5" fillId="33" borderId="19" xfId="52" applyNumberFormat="1" applyFont="1" applyFill="1" applyBorder="1" applyAlignment="1">
      <alignment horizontal="right" vertical="center"/>
      <protection/>
    </xf>
    <xf numFmtId="4" fontId="4" fillId="33" borderId="11" xfId="53" applyNumberFormat="1" applyFont="1" applyFill="1" applyBorder="1" applyAlignment="1">
      <alignment horizontal="right"/>
      <protection/>
    </xf>
    <xf numFmtId="4" fontId="4" fillId="33" borderId="15" xfId="53" applyNumberFormat="1" applyFont="1" applyFill="1" applyBorder="1" applyAlignment="1">
      <alignment horizontal="right"/>
      <protection/>
    </xf>
    <xf numFmtId="2" fontId="10" fillId="33" borderId="11" xfId="53" applyNumberFormat="1" applyFont="1" applyFill="1" applyBorder="1" applyAlignment="1">
      <alignment horizontal="left" vertical="center" wrapText="1"/>
      <protection/>
    </xf>
    <xf numFmtId="4" fontId="5" fillId="33" borderId="15" xfId="53" applyNumberFormat="1" applyFont="1" applyFill="1" applyBorder="1" applyAlignment="1">
      <alignment horizontal="right"/>
      <protection/>
    </xf>
    <xf numFmtId="4" fontId="5" fillId="33" borderId="19" xfId="52" applyNumberFormat="1" applyFont="1" applyFill="1" applyBorder="1" applyAlignment="1" applyProtection="1">
      <alignment horizontal="right"/>
      <protection/>
    </xf>
    <xf numFmtId="0" fontId="2" fillId="33" borderId="11" xfId="53" applyFont="1" applyFill="1" applyBorder="1" applyAlignment="1">
      <alignment vertical="top" wrapText="1"/>
      <protection/>
    </xf>
    <xf numFmtId="0" fontId="2" fillId="33" borderId="10" xfId="53" applyFont="1" applyFill="1" applyBorder="1" applyAlignment="1">
      <alignment horizontal="center" vertical="top" wrapText="1"/>
      <protection/>
    </xf>
    <xf numFmtId="196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1" xfId="0" applyFont="1" applyFill="1" applyBorder="1" applyAlignment="1">
      <alignment vertical="center" wrapText="1"/>
    </xf>
    <xf numFmtId="0" fontId="2" fillId="33" borderId="10" xfId="53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left" vertical="center" wrapText="1"/>
    </xf>
    <xf numFmtId="4" fontId="4" fillId="33" borderId="11" xfId="53" applyNumberFormat="1" applyFont="1" applyFill="1" applyBorder="1">
      <alignment/>
      <protection/>
    </xf>
    <xf numFmtId="4" fontId="4" fillId="33" borderId="15" xfId="53" applyNumberFormat="1" applyFont="1" applyFill="1" applyBorder="1">
      <alignment/>
      <protection/>
    </xf>
    <xf numFmtId="0" fontId="6" fillId="33" borderId="11" xfId="0" applyFont="1" applyFill="1" applyBorder="1" applyAlignment="1">
      <alignment vertical="center" wrapText="1"/>
    </xf>
    <xf numFmtId="0" fontId="1" fillId="33" borderId="10" xfId="53" applyFont="1" applyFill="1" applyBorder="1" applyAlignment="1">
      <alignment horizontal="center"/>
      <protection/>
    </xf>
    <xf numFmtId="0" fontId="1" fillId="33" borderId="0" xfId="53" applyFill="1">
      <alignment/>
      <protection/>
    </xf>
    <xf numFmtId="4" fontId="4" fillId="33" borderId="15" xfId="53" applyNumberFormat="1" applyFont="1" applyFill="1" applyBorder="1" applyAlignment="1">
      <alignment horizontal="center"/>
      <protection/>
    </xf>
    <xf numFmtId="0" fontId="1" fillId="33" borderId="20" xfId="53" applyFont="1" applyFill="1" applyBorder="1" applyAlignment="1">
      <alignment horizontal="center"/>
      <protection/>
    </xf>
    <xf numFmtId="4" fontId="4" fillId="33" borderId="22" xfId="53" applyNumberFormat="1" applyFont="1" applyFill="1" applyBorder="1">
      <alignment/>
      <protection/>
    </xf>
    <xf numFmtId="4" fontId="4" fillId="33" borderId="23" xfId="53" applyNumberFormat="1" applyFont="1" applyFill="1" applyBorder="1">
      <alignment/>
      <protection/>
    </xf>
    <xf numFmtId="4" fontId="5" fillId="33" borderId="22" xfId="52" applyNumberFormat="1" applyFont="1" applyFill="1" applyBorder="1" applyAlignment="1" applyProtection="1">
      <alignment horizontal="right"/>
      <protection/>
    </xf>
    <xf numFmtId="0" fontId="7" fillId="33" borderId="11" xfId="0" applyFont="1" applyFill="1" applyBorder="1" applyAlignment="1">
      <alignment horizontal="justify" vertical="center" wrapText="1"/>
    </xf>
    <xf numFmtId="196" fontId="4" fillId="33" borderId="15" xfId="0" applyNumberFormat="1" applyFont="1" applyFill="1" applyBorder="1" applyAlignment="1" applyProtection="1">
      <alignment horizontal="right" vertical="center"/>
      <protection locked="0"/>
    </xf>
    <xf numFmtId="0" fontId="7" fillId="33" borderId="11" xfId="0" applyFont="1" applyFill="1" applyBorder="1" applyAlignment="1">
      <alignment horizontal="center" vertical="center" wrapText="1"/>
    </xf>
    <xf numFmtId="4" fontId="4" fillId="33" borderId="19" xfId="53" applyNumberFormat="1" applyFont="1" applyFill="1" applyBorder="1">
      <alignment/>
      <protection/>
    </xf>
    <xf numFmtId="0" fontId="7" fillId="33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justify" vertical="center" wrapText="1"/>
    </xf>
    <xf numFmtId="0" fontId="5" fillId="33" borderId="26" xfId="0" applyFont="1" applyFill="1" applyBorder="1" applyAlignment="1">
      <alignment horizontal="justify" vertical="center" wrapText="1"/>
    </xf>
    <xf numFmtId="0" fontId="4" fillId="0" borderId="27" xfId="0" applyFont="1" applyBorder="1" applyAlignment="1">
      <alignment vertical="center" wrapText="1"/>
    </xf>
    <xf numFmtId="2" fontId="4" fillId="33" borderId="11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 applyAlignment="1">
      <alignment horizontal="center" wrapText="1"/>
      <protection/>
    </xf>
    <xf numFmtId="0" fontId="2" fillId="0" borderId="28" xfId="53" applyFont="1" applyBorder="1" applyAlignment="1">
      <alignment horizontal="center"/>
      <protection/>
    </xf>
    <xf numFmtId="0" fontId="2" fillId="0" borderId="29" xfId="53" applyFont="1" applyBorder="1" applyAlignment="1">
      <alignment horizontal="center"/>
      <protection/>
    </xf>
    <xf numFmtId="0" fontId="2" fillId="0" borderId="30" xfId="53" applyFont="1" applyBorder="1" applyAlignment="1">
      <alignment horizontal="center" vertical="center" wrapText="1"/>
      <protection/>
    </xf>
    <xf numFmtId="0" fontId="2" fillId="0" borderId="31" xfId="53" applyFont="1" applyBorder="1" applyAlignment="1">
      <alignment horizontal="center" vertical="center" wrapText="1"/>
      <protection/>
    </xf>
    <xf numFmtId="0" fontId="2" fillId="0" borderId="32" xfId="53" applyFont="1" applyBorder="1" applyAlignment="1">
      <alignment horizontal="center" vertical="center" wrapText="1"/>
      <protection/>
    </xf>
    <xf numFmtId="0" fontId="2" fillId="0" borderId="33" xfId="53" applyFont="1" applyBorder="1" applyAlignment="1">
      <alignment horizontal="center" vertical="center" wrapText="1"/>
      <protection/>
    </xf>
    <xf numFmtId="0" fontId="2" fillId="0" borderId="34" xfId="53" applyFont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center" wrapText="1"/>
    </xf>
    <xf numFmtId="4" fontId="4" fillId="33" borderId="24" xfId="53" applyNumberFormat="1" applyFont="1" applyFill="1" applyBorder="1">
      <alignment/>
      <protection/>
    </xf>
    <xf numFmtId="4" fontId="4" fillId="33" borderId="35" xfId="52" applyNumberFormat="1" applyFont="1" applyFill="1" applyBorder="1" applyAlignment="1">
      <alignment horizontal="right"/>
      <protection/>
    </xf>
    <xf numFmtId="4" fontId="4" fillId="33" borderId="24" xfId="52" applyNumberFormat="1" applyFont="1" applyFill="1" applyBorder="1" applyAlignment="1">
      <alignment horizontal="right"/>
      <protection/>
    </xf>
    <xf numFmtId="4" fontId="5" fillId="33" borderId="24" xfId="52" applyNumberFormat="1" applyFont="1" applyFill="1" applyBorder="1" applyAlignment="1">
      <alignment horizontal="right" vertical="center"/>
      <protection/>
    </xf>
    <xf numFmtId="4" fontId="5" fillId="33" borderId="35" xfId="52" applyNumberFormat="1" applyFont="1" applyFill="1" applyBorder="1" applyAlignment="1" applyProtection="1">
      <alignment horizontal="right"/>
      <protection/>
    </xf>
    <xf numFmtId="4" fontId="4" fillId="0" borderId="24" xfId="53" applyNumberFormat="1" applyFont="1" applyBorder="1">
      <alignment/>
      <protection/>
    </xf>
    <xf numFmtId="4" fontId="5" fillId="0" borderId="36" xfId="52" applyNumberFormat="1" applyFont="1" applyFill="1" applyBorder="1" applyAlignment="1" applyProtection="1">
      <alignment horizontal="right"/>
      <protection/>
    </xf>
    <xf numFmtId="4" fontId="4" fillId="0" borderId="37" xfId="53" applyNumberFormat="1" applyFont="1" applyBorder="1">
      <alignment/>
      <protection/>
    </xf>
    <xf numFmtId="0" fontId="28" fillId="33" borderId="38" xfId="53" applyFont="1" applyFill="1" applyBorder="1" applyAlignment="1">
      <alignment horizontal="center" vertical="center" wrapText="1"/>
      <protection/>
    </xf>
    <xf numFmtId="0" fontId="28" fillId="33" borderId="39" xfId="53" applyFont="1" applyFill="1" applyBorder="1" applyAlignment="1">
      <alignment horizontal="center" vertical="center" wrapText="1"/>
      <protection/>
    </xf>
    <xf numFmtId="0" fontId="28" fillId="33" borderId="40" xfId="53" applyFont="1" applyFill="1" applyBorder="1" applyAlignment="1">
      <alignment horizontal="center" vertical="center" wrapText="1"/>
      <protection/>
    </xf>
    <xf numFmtId="0" fontId="2" fillId="33" borderId="22" xfId="53" applyFont="1" applyFill="1" applyBorder="1" applyAlignment="1">
      <alignment horizontal="left" vertical="center" wrapText="1"/>
      <protection/>
    </xf>
    <xf numFmtId="4" fontId="4" fillId="33" borderId="41" xfId="53" applyNumberFormat="1" applyFont="1" applyFill="1" applyBorder="1" applyAlignment="1">
      <alignment horizontal="right" vertical="top" wrapText="1"/>
      <protection/>
    </xf>
    <xf numFmtId="4" fontId="4" fillId="33" borderId="42" xfId="53" applyNumberFormat="1" applyFont="1" applyFill="1" applyBorder="1" applyAlignment="1">
      <alignment horizontal="right" vertical="top" wrapText="1"/>
      <protection/>
    </xf>
    <xf numFmtId="4" fontId="4" fillId="33" borderId="18" xfId="53" applyNumberFormat="1" applyFont="1" applyFill="1" applyBorder="1" applyAlignment="1">
      <alignment horizontal="right" vertical="top" wrapText="1"/>
      <protection/>
    </xf>
    <xf numFmtId="4" fontId="4" fillId="33" borderId="36" xfId="53" applyNumberFormat="1" applyFont="1" applyFill="1" applyBorder="1" applyAlignment="1">
      <alignment horizontal="right" vertical="top" wrapText="1"/>
      <protection/>
    </xf>
    <xf numFmtId="4" fontId="4" fillId="33" borderId="12" xfId="53" applyNumberFormat="1" applyFont="1" applyFill="1" applyBorder="1" applyAlignment="1">
      <alignment horizontal="right" vertical="top" wrapText="1"/>
      <protection/>
    </xf>
    <xf numFmtId="4" fontId="4" fillId="33" borderId="37" xfId="53" applyNumberFormat="1" applyFont="1" applyFill="1" applyBorder="1" applyAlignment="1">
      <alignment horizontal="right" vertical="top" wrapText="1"/>
      <protection/>
    </xf>
    <xf numFmtId="0" fontId="2" fillId="0" borderId="43" xfId="53" applyFont="1" applyBorder="1" applyAlignment="1">
      <alignment horizontal="center"/>
      <protection/>
    </xf>
    <xf numFmtId="0" fontId="2" fillId="0" borderId="37" xfId="53" applyFont="1" applyBorder="1" applyAlignment="1">
      <alignment horizontal="center" vertical="top" wrapText="1"/>
      <protection/>
    </xf>
    <xf numFmtId="4" fontId="4" fillId="33" borderId="35" xfId="53" applyNumberFormat="1" applyFont="1" applyFill="1" applyBorder="1" applyAlignment="1">
      <alignment horizontal="right" vertical="top" wrapText="1"/>
      <protection/>
    </xf>
    <xf numFmtId="0" fontId="2" fillId="33" borderId="31" xfId="53" applyFont="1" applyFill="1" applyBorder="1" applyAlignment="1">
      <alignment horizontal="left" vertical="center" wrapText="1"/>
      <protection/>
    </xf>
    <xf numFmtId="0" fontId="2" fillId="33" borderId="33" xfId="53" applyFont="1" applyFill="1" applyBorder="1" applyAlignment="1">
      <alignment horizontal="center" vertical="center" wrapText="1"/>
      <protection/>
    </xf>
    <xf numFmtId="4" fontId="4" fillId="33" borderId="44" xfId="53" applyNumberFormat="1" applyFont="1" applyFill="1" applyBorder="1" applyAlignment="1">
      <alignment horizontal="right" vertical="center" wrapText="1"/>
      <protection/>
    </xf>
    <xf numFmtId="4" fontId="4" fillId="33" borderId="45" xfId="53" applyNumberFormat="1" applyFont="1" applyFill="1" applyBorder="1" applyAlignment="1">
      <alignment horizontal="right" vertical="top" wrapText="1"/>
      <protection/>
    </xf>
    <xf numFmtId="0" fontId="1" fillId="0" borderId="0" xfId="53" applyFont="1" applyAlignment="1">
      <alignment horizontal="left" wrapText="1"/>
      <protection/>
    </xf>
    <xf numFmtId="196" fontId="5" fillId="33" borderId="46" xfId="0" applyNumberFormat="1" applyFont="1" applyFill="1" applyBorder="1" applyAlignment="1" applyProtection="1">
      <alignment horizontal="right" vertical="center" wrapText="1"/>
      <protection locked="0"/>
    </xf>
    <xf numFmtId="196" fontId="4" fillId="33" borderId="24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_OSV_3" xfId="52"/>
    <cellStyle name="Обычный_форм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0" zoomScaleNormal="90" zoomScalePageLayoutView="0" workbookViewId="0" topLeftCell="A25">
      <selection activeCell="E50" sqref="E50"/>
    </sheetView>
  </sheetViews>
  <sheetFormatPr defaultColWidth="8.00390625" defaultRowHeight="12.75"/>
  <cols>
    <col min="1" max="1" width="32.75390625" style="14" customWidth="1"/>
    <col min="2" max="2" width="6.625" style="14" customWidth="1"/>
    <col min="3" max="3" width="11.625" style="14" customWidth="1"/>
    <col min="4" max="4" width="11.75390625" style="14" customWidth="1"/>
    <col min="5" max="5" width="12.00390625" style="14" customWidth="1"/>
    <col min="6" max="6" width="15.00390625" style="14" customWidth="1"/>
    <col min="7" max="16384" width="8.00390625" style="1" customWidth="1"/>
  </cols>
  <sheetData>
    <row r="1" spans="1:6" s="2" customFormat="1" ht="15.75">
      <c r="A1" s="77" t="s">
        <v>21</v>
      </c>
      <c r="B1" s="77"/>
      <c r="C1" s="77"/>
      <c r="D1" s="77"/>
      <c r="E1" s="77"/>
      <c r="F1" s="77"/>
    </row>
    <row r="2" spans="1:6" s="2" customFormat="1" ht="14.25">
      <c r="A2" s="78" t="s">
        <v>22</v>
      </c>
      <c r="B2" s="78"/>
      <c r="C2" s="78"/>
      <c r="D2" s="78"/>
      <c r="E2" s="78"/>
      <c r="F2" s="78"/>
    </row>
    <row r="3" spans="1:6" s="2" customFormat="1" ht="29.25" customHeight="1">
      <c r="A3" s="79" t="s">
        <v>31</v>
      </c>
      <c r="B3" s="79"/>
      <c r="C3" s="79"/>
      <c r="D3" s="79"/>
      <c r="E3" s="79"/>
      <c r="F3" s="79"/>
    </row>
    <row r="4" spans="1:6" s="2" customFormat="1" ht="14.25">
      <c r="A4" s="78" t="s">
        <v>40</v>
      </c>
      <c r="B4" s="78"/>
      <c r="C4" s="78"/>
      <c r="D4" s="78"/>
      <c r="E4" s="78"/>
      <c r="F4" s="78"/>
    </row>
    <row r="5" spans="1:6" s="2" customFormat="1" ht="12.75" thickBot="1">
      <c r="A5" s="6"/>
      <c r="B5" s="6"/>
      <c r="C5" s="6"/>
      <c r="D5" s="6"/>
      <c r="E5" s="6"/>
      <c r="F5" s="6"/>
    </row>
    <row r="6" spans="1:6" s="2" customFormat="1" ht="14.25" customHeight="1">
      <c r="A6" s="82" t="s">
        <v>0</v>
      </c>
      <c r="B6" s="84" t="s">
        <v>1</v>
      </c>
      <c r="C6" s="86" t="s">
        <v>19</v>
      </c>
      <c r="D6" s="81"/>
      <c r="E6" s="80" t="s">
        <v>20</v>
      </c>
      <c r="F6" s="106"/>
    </row>
    <row r="7" spans="1:6" s="2" customFormat="1" ht="57" customHeight="1" thickBot="1">
      <c r="A7" s="83"/>
      <c r="B7" s="85"/>
      <c r="C7" s="7" t="s">
        <v>2</v>
      </c>
      <c r="D7" s="8" t="s">
        <v>3</v>
      </c>
      <c r="E7" s="9" t="s">
        <v>2</v>
      </c>
      <c r="F7" s="107" t="s">
        <v>3</v>
      </c>
    </row>
    <row r="8" spans="1:6" s="22" customFormat="1" ht="27" customHeight="1" thickBot="1">
      <c r="A8" s="96" t="s">
        <v>42</v>
      </c>
      <c r="B8" s="97"/>
      <c r="C8" s="97"/>
      <c r="D8" s="97"/>
      <c r="E8" s="97"/>
      <c r="F8" s="98"/>
    </row>
    <row r="9" spans="1:6" s="22" customFormat="1" ht="12.75" customHeight="1">
      <c r="A9" s="23" t="s">
        <v>4</v>
      </c>
      <c r="B9" s="24" t="s">
        <v>5</v>
      </c>
      <c r="C9" s="100">
        <v>100000</v>
      </c>
      <c r="D9" s="101">
        <v>100000</v>
      </c>
      <c r="E9" s="21"/>
      <c r="F9" s="108"/>
    </row>
    <row r="10" spans="1:6" s="22" customFormat="1" ht="12.75" customHeight="1">
      <c r="A10" s="28" t="s">
        <v>6</v>
      </c>
      <c r="B10" s="29">
        <v>2000</v>
      </c>
      <c r="C10" s="102">
        <v>100000</v>
      </c>
      <c r="D10" s="103">
        <v>100000</v>
      </c>
      <c r="E10" s="21"/>
      <c r="F10" s="108"/>
    </row>
    <row r="11" spans="1:6" s="22" customFormat="1" ht="12.75" customHeight="1">
      <c r="A11" s="99" t="s">
        <v>33</v>
      </c>
      <c r="B11" s="20">
        <v>2700</v>
      </c>
      <c r="C11" s="102">
        <v>100000</v>
      </c>
      <c r="D11" s="103">
        <v>100000</v>
      </c>
      <c r="E11" s="21"/>
      <c r="F11" s="108"/>
    </row>
    <row r="12" spans="1:6" s="22" customFormat="1" ht="12.75" customHeight="1" thickBot="1">
      <c r="A12" s="109" t="s">
        <v>34</v>
      </c>
      <c r="B12" s="110">
        <v>2730</v>
      </c>
      <c r="C12" s="104">
        <v>100000</v>
      </c>
      <c r="D12" s="105">
        <v>100000</v>
      </c>
      <c r="E12" s="111"/>
      <c r="F12" s="112"/>
    </row>
    <row r="13" spans="1:6" s="22" customFormat="1" ht="12.75" customHeight="1" thickBot="1">
      <c r="A13" s="96" t="s">
        <v>41</v>
      </c>
      <c r="B13" s="97"/>
      <c r="C13" s="97"/>
      <c r="D13" s="97"/>
      <c r="E13" s="97"/>
      <c r="F13" s="98"/>
    </row>
    <row r="14" spans="1:6" s="22" customFormat="1" ht="12">
      <c r="A14" s="23" t="s">
        <v>4</v>
      </c>
      <c r="B14" s="24" t="s">
        <v>5</v>
      </c>
      <c r="C14" s="25">
        <f>C15+C35</f>
        <v>378704700</v>
      </c>
      <c r="D14" s="26">
        <f>D15+D35</f>
        <v>336218569.21000004</v>
      </c>
      <c r="E14" s="27">
        <f>E15+E35</f>
        <v>565544511.2</v>
      </c>
      <c r="F14" s="89">
        <f>F15+F35</f>
        <v>563606051.87</v>
      </c>
    </row>
    <row r="15" spans="1:6" s="22" customFormat="1" ht="12">
      <c r="A15" s="28" t="s">
        <v>6</v>
      </c>
      <c r="B15" s="29">
        <v>2000</v>
      </c>
      <c r="C15" s="30">
        <f>C16+C21+C32+C34</f>
        <v>377354700</v>
      </c>
      <c r="D15" s="31">
        <f>D16+D21+D32+D34</f>
        <v>334870200.70000005</v>
      </c>
      <c r="E15" s="30">
        <f>E16+E21+E32+E34</f>
        <v>125317528.15</v>
      </c>
      <c r="F15" s="90">
        <f>F16+F21+F32+F34</f>
        <v>123860977.82000001</v>
      </c>
    </row>
    <row r="16" spans="1:6" s="22" customFormat="1" ht="12">
      <c r="A16" s="28" t="s">
        <v>7</v>
      </c>
      <c r="B16" s="29">
        <v>2100</v>
      </c>
      <c r="C16" s="32">
        <f>C17+C20</f>
        <v>362516108</v>
      </c>
      <c r="D16" s="31">
        <f>D17+D20</f>
        <v>322834107.16</v>
      </c>
      <c r="E16" s="30">
        <f>E17+E20</f>
        <v>113353018.34</v>
      </c>
      <c r="F16" s="90">
        <f>F17+F20</f>
        <v>112165246.76</v>
      </c>
    </row>
    <row r="17" spans="1:6" s="22" customFormat="1" ht="18.75" customHeight="1">
      <c r="A17" s="33" t="s">
        <v>8</v>
      </c>
      <c r="B17" s="34">
        <v>2110</v>
      </c>
      <c r="C17" s="48">
        <f>C18+C19</f>
        <v>297285200</v>
      </c>
      <c r="D17" s="39">
        <f>D18+D19</f>
        <v>264822419.65</v>
      </c>
      <c r="E17" s="48">
        <f>E18+E19</f>
        <v>93093748.28</v>
      </c>
      <c r="F17" s="39">
        <f>F18+F19</f>
        <v>92314882.84</v>
      </c>
    </row>
    <row r="18" spans="1:6" s="22" customFormat="1" ht="14.25" customHeight="1">
      <c r="A18" s="28" t="s">
        <v>9</v>
      </c>
      <c r="B18" s="29">
        <v>2111</v>
      </c>
      <c r="C18" s="35">
        <v>297176148</v>
      </c>
      <c r="D18" s="37">
        <v>264713368.33</v>
      </c>
      <c r="E18" s="35">
        <v>93093748.28</v>
      </c>
      <c r="F18" s="39">
        <v>92314882.84</v>
      </c>
    </row>
    <row r="19" spans="1:6" s="22" customFormat="1" ht="14.25" customHeight="1">
      <c r="A19" s="76" t="s">
        <v>36</v>
      </c>
      <c r="B19" s="29">
        <v>2112</v>
      </c>
      <c r="C19" s="35">
        <v>109052</v>
      </c>
      <c r="D19" s="115">
        <v>109051.32</v>
      </c>
      <c r="E19" s="35"/>
      <c r="F19" s="39"/>
    </row>
    <row r="20" spans="1:6" s="22" customFormat="1" ht="12">
      <c r="A20" s="33" t="s">
        <v>10</v>
      </c>
      <c r="B20" s="34">
        <v>2120</v>
      </c>
      <c r="C20" s="40">
        <v>65230908</v>
      </c>
      <c r="D20" s="114">
        <v>58011687.51</v>
      </c>
      <c r="E20" s="35">
        <v>20259270.06</v>
      </c>
      <c r="F20" s="39">
        <v>19850363.92</v>
      </c>
    </row>
    <row r="21" spans="1:6" s="22" customFormat="1" ht="12">
      <c r="A21" s="33" t="s">
        <v>11</v>
      </c>
      <c r="B21" s="34">
        <v>2200</v>
      </c>
      <c r="C21" s="41">
        <f>C22+C23+C24+C25+C30</f>
        <v>14487436</v>
      </c>
      <c r="D21" s="42">
        <f>D22+D23+D24+D25+D30</f>
        <v>11787735.94</v>
      </c>
      <c r="E21" s="43">
        <f>E22+E23+E24+E25+E30</f>
        <v>11697901.790000001</v>
      </c>
      <c r="F21" s="91">
        <f>F22+F23+F24+F25+F30</f>
        <v>11454864.82</v>
      </c>
    </row>
    <row r="22" spans="1:6" s="22" customFormat="1" ht="36" customHeight="1">
      <c r="A22" s="28" t="s">
        <v>12</v>
      </c>
      <c r="B22" s="29">
        <v>2210</v>
      </c>
      <c r="C22" s="44">
        <v>693077</v>
      </c>
      <c r="D22" s="45">
        <v>642155.26</v>
      </c>
      <c r="E22" s="35">
        <v>2768690.64</v>
      </c>
      <c r="F22" s="39">
        <v>2676636.82</v>
      </c>
    </row>
    <row r="23" spans="1:6" s="22" customFormat="1" ht="12">
      <c r="A23" s="46" t="s">
        <v>32</v>
      </c>
      <c r="B23" s="29">
        <v>2240</v>
      </c>
      <c r="C23" s="44">
        <v>2287561</v>
      </c>
      <c r="D23" s="45">
        <v>2074346.57</v>
      </c>
      <c r="E23" s="35">
        <v>8331646.26</v>
      </c>
      <c r="F23" s="39">
        <v>8245891.99</v>
      </c>
    </row>
    <row r="24" spans="1:6" s="22" customFormat="1" ht="12">
      <c r="A24" s="33" t="s">
        <v>13</v>
      </c>
      <c r="B24" s="34">
        <v>2250</v>
      </c>
      <c r="C24" s="40">
        <v>336899</v>
      </c>
      <c r="D24" s="47">
        <v>264156.44</v>
      </c>
      <c r="E24" s="35">
        <v>262958.32</v>
      </c>
      <c r="F24" s="39">
        <v>257476.42</v>
      </c>
    </row>
    <row r="25" spans="1:6" s="22" customFormat="1" ht="24">
      <c r="A25" s="33" t="s">
        <v>14</v>
      </c>
      <c r="B25" s="34">
        <v>2270</v>
      </c>
      <c r="C25" s="35">
        <f>C26+C27+C28+C29</f>
        <v>11135979</v>
      </c>
      <c r="D25" s="38">
        <f>D26+D27+D28+D29</f>
        <v>8773477.67</v>
      </c>
      <c r="E25" s="48">
        <f>E26+E27+E28+E29</f>
        <v>295302.77</v>
      </c>
      <c r="F25" s="39">
        <f>F26+F27+F28+F29</f>
        <v>238664.79000000004</v>
      </c>
    </row>
    <row r="26" spans="1:6" s="22" customFormat="1" ht="12">
      <c r="A26" s="28" t="s">
        <v>15</v>
      </c>
      <c r="B26" s="29">
        <v>2271</v>
      </c>
      <c r="C26" s="44">
        <v>4129488</v>
      </c>
      <c r="D26" s="36">
        <v>3078248.46</v>
      </c>
      <c r="E26" s="35">
        <v>109400</v>
      </c>
      <c r="F26" s="39">
        <v>70880.07</v>
      </c>
    </row>
    <row r="27" spans="1:6" s="22" customFormat="1" ht="12">
      <c r="A27" s="28" t="s">
        <v>16</v>
      </c>
      <c r="B27" s="29">
        <v>2272</v>
      </c>
      <c r="C27" s="44">
        <v>269929</v>
      </c>
      <c r="D27" s="36">
        <v>190256.74</v>
      </c>
      <c r="E27" s="35">
        <v>6500</v>
      </c>
      <c r="F27" s="39">
        <v>1341.76</v>
      </c>
    </row>
    <row r="28" spans="1:6" s="22" customFormat="1" ht="12">
      <c r="A28" s="49" t="s">
        <v>17</v>
      </c>
      <c r="B28" s="50">
        <v>2273</v>
      </c>
      <c r="C28" s="51">
        <v>3501673</v>
      </c>
      <c r="D28" s="36">
        <v>2703739.49</v>
      </c>
      <c r="E28" s="35">
        <v>104875.77</v>
      </c>
      <c r="F28" s="39">
        <v>92782.88</v>
      </c>
    </row>
    <row r="29" spans="1:6" s="22" customFormat="1" ht="12">
      <c r="A29" s="52" t="s">
        <v>23</v>
      </c>
      <c r="B29" s="53">
        <v>2274</v>
      </c>
      <c r="C29" s="51">
        <v>3234889</v>
      </c>
      <c r="D29" s="36">
        <v>2801232.98</v>
      </c>
      <c r="E29" s="35">
        <v>74527</v>
      </c>
      <c r="F29" s="39">
        <v>73660.08</v>
      </c>
    </row>
    <row r="30" spans="1:6" s="22" customFormat="1" ht="33.75">
      <c r="A30" s="54" t="s">
        <v>24</v>
      </c>
      <c r="B30" s="53">
        <v>2280</v>
      </c>
      <c r="C30" s="55">
        <f>C31</f>
        <v>33920</v>
      </c>
      <c r="D30" s="56">
        <f>D31</f>
        <v>33600</v>
      </c>
      <c r="E30" s="35">
        <f>E31</f>
        <v>39303.8</v>
      </c>
      <c r="F30" s="39">
        <f>F31</f>
        <v>36194.8</v>
      </c>
    </row>
    <row r="31" spans="1:6" s="59" customFormat="1" ht="24.75" customHeight="1">
      <c r="A31" s="57" t="s">
        <v>25</v>
      </c>
      <c r="B31" s="58">
        <v>2282</v>
      </c>
      <c r="C31" s="55">
        <v>33920</v>
      </c>
      <c r="D31" s="56">
        <v>33600</v>
      </c>
      <c r="E31" s="35">
        <v>39303.8</v>
      </c>
      <c r="F31" s="39">
        <v>36194.8</v>
      </c>
    </row>
    <row r="32" spans="1:6" s="59" customFormat="1" ht="15.75" customHeight="1" hidden="1">
      <c r="A32" s="73" t="s">
        <v>33</v>
      </c>
      <c r="B32" s="58">
        <v>2700</v>
      </c>
      <c r="C32" s="55">
        <v>0</v>
      </c>
      <c r="D32" s="60">
        <v>0</v>
      </c>
      <c r="E32" s="35">
        <v>0</v>
      </c>
      <c r="F32" s="39">
        <v>0</v>
      </c>
    </row>
    <row r="33" spans="1:6" s="59" customFormat="1" ht="15.75" customHeight="1" hidden="1">
      <c r="A33" s="74" t="s">
        <v>34</v>
      </c>
      <c r="B33" s="61">
        <v>2730</v>
      </c>
      <c r="C33" s="62">
        <v>0</v>
      </c>
      <c r="D33" s="63">
        <v>0</v>
      </c>
      <c r="E33" s="64">
        <v>0</v>
      </c>
      <c r="F33" s="92">
        <v>0</v>
      </c>
    </row>
    <row r="34" spans="1:6" s="59" customFormat="1" ht="12.75">
      <c r="A34" s="65" t="s">
        <v>26</v>
      </c>
      <c r="B34" s="58">
        <v>2800</v>
      </c>
      <c r="C34" s="55">
        <v>351156</v>
      </c>
      <c r="D34" s="66">
        <v>248357.6</v>
      </c>
      <c r="E34" s="35">
        <v>266608.02</v>
      </c>
      <c r="F34" s="39">
        <v>240866.24</v>
      </c>
    </row>
    <row r="35" spans="1:6" s="59" customFormat="1" ht="12.75">
      <c r="A35" s="67" t="s">
        <v>18</v>
      </c>
      <c r="B35" s="58">
        <v>3000</v>
      </c>
      <c r="C35" s="55">
        <f>C36</f>
        <v>1350000</v>
      </c>
      <c r="D35" s="56">
        <f>D36</f>
        <v>1348368.51</v>
      </c>
      <c r="E35" s="68">
        <f>E36</f>
        <v>440226983.05</v>
      </c>
      <c r="F35" s="88">
        <f>F36</f>
        <v>439745074.05</v>
      </c>
    </row>
    <row r="36" spans="1:6" s="59" customFormat="1" ht="12.75">
      <c r="A36" s="69" t="s">
        <v>27</v>
      </c>
      <c r="B36" s="70">
        <v>3100</v>
      </c>
      <c r="C36" s="68">
        <f>C41+C37+C38</f>
        <v>1350000</v>
      </c>
      <c r="D36" s="88">
        <f>D41+D37+D38</f>
        <v>1348368.51</v>
      </c>
      <c r="E36" s="68">
        <f>E41+E37+E38</f>
        <v>440226983.05</v>
      </c>
      <c r="F36" s="88">
        <f>F41+F37+F38</f>
        <v>439745074.05</v>
      </c>
    </row>
    <row r="37" spans="1:6" s="59" customFormat="1" ht="22.5">
      <c r="A37" s="71" t="s">
        <v>28</v>
      </c>
      <c r="B37" s="72">
        <v>3110</v>
      </c>
      <c r="C37" s="55">
        <v>1350000</v>
      </c>
      <c r="D37" s="56">
        <v>1348368.51</v>
      </c>
      <c r="E37" s="35">
        <v>4473448.05</v>
      </c>
      <c r="F37" s="39">
        <v>3991539.05</v>
      </c>
    </row>
    <row r="38" spans="1:6" s="59" customFormat="1" ht="12.75">
      <c r="A38" s="54" t="s">
        <v>37</v>
      </c>
      <c r="B38" s="72">
        <v>3120</v>
      </c>
      <c r="C38" s="17">
        <f>C39+C40</f>
        <v>0</v>
      </c>
      <c r="D38" s="10">
        <f>D39+D40</f>
        <v>0</v>
      </c>
      <c r="E38" s="17">
        <f>E39+E40</f>
        <v>435753535</v>
      </c>
      <c r="F38" s="93">
        <f>F39+F40</f>
        <v>435753535</v>
      </c>
    </row>
    <row r="39" spans="1:6" s="59" customFormat="1" ht="12.75" hidden="1">
      <c r="A39" s="87" t="s">
        <v>38</v>
      </c>
      <c r="B39" s="72">
        <v>3121</v>
      </c>
      <c r="C39" s="68"/>
      <c r="D39" s="56"/>
      <c r="E39" s="48"/>
      <c r="F39" s="39"/>
    </row>
    <row r="40" spans="1:6" s="59" customFormat="1" ht="22.5">
      <c r="A40" s="87" t="s">
        <v>39</v>
      </c>
      <c r="B40" s="72">
        <v>3122</v>
      </c>
      <c r="C40" s="68"/>
      <c r="D40" s="56"/>
      <c r="E40" s="48">
        <v>435753535</v>
      </c>
      <c r="F40" s="39">
        <v>435753535</v>
      </c>
    </row>
    <row r="41" spans="1:6" ht="12.75">
      <c r="A41" s="4" t="s">
        <v>29</v>
      </c>
      <c r="B41" s="3">
        <v>3130</v>
      </c>
      <c r="C41" s="17">
        <f>C42+C43</f>
        <v>0</v>
      </c>
      <c r="D41" s="10">
        <f>D42+D43</f>
        <v>0</v>
      </c>
      <c r="E41" s="17">
        <f>E42+E43</f>
        <v>0</v>
      </c>
      <c r="F41" s="93">
        <f>F42+F43</f>
        <v>0</v>
      </c>
    </row>
    <row r="42" spans="1:6" ht="22.5" hidden="1">
      <c r="A42" s="75" t="s">
        <v>35</v>
      </c>
      <c r="B42" s="15">
        <v>3131</v>
      </c>
      <c r="C42" s="16">
        <v>0</v>
      </c>
      <c r="D42" s="18">
        <v>0</v>
      </c>
      <c r="E42" s="19"/>
      <c r="F42" s="94"/>
    </row>
    <row r="43" spans="1:6" ht="13.5" thickBot="1">
      <c r="A43" s="5" t="s">
        <v>30</v>
      </c>
      <c r="B43" s="11">
        <v>3132</v>
      </c>
      <c r="C43" s="12">
        <v>0</v>
      </c>
      <c r="D43" s="13">
        <v>0</v>
      </c>
      <c r="E43" s="12"/>
      <c r="F43" s="95"/>
    </row>
    <row r="45" ht="2.25" customHeight="1"/>
    <row r="46" spans="1:8" ht="50.25" customHeight="1">
      <c r="A46" s="113" t="s">
        <v>43</v>
      </c>
      <c r="B46" s="113"/>
      <c r="C46" s="113"/>
      <c r="D46" s="113"/>
      <c r="E46" s="113"/>
      <c r="F46" s="113"/>
      <c r="G46" s="113"/>
      <c r="H46" s="113"/>
    </row>
  </sheetData>
  <sheetProtection/>
  <mergeCells count="11">
    <mergeCell ref="A13:F13"/>
    <mergeCell ref="A8:F8"/>
    <mergeCell ref="A46:H46"/>
    <mergeCell ref="A1:F1"/>
    <mergeCell ref="A2:F2"/>
    <mergeCell ref="A3:F3"/>
    <mergeCell ref="A4:F4"/>
    <mergeCell ref="E6:F6"/>
    <mergeCell ref="A6:A7"/>
    <mergeCell ref="B6:B7"/>
    <mergeCell ref="C6:D6"/>
  </mergeCell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Главное управление с/х и продовольствия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Величко Вячеслав Сергеевич</dc:creator>
  <cp:keywords/>
  <dc:description/>
  <cp:lastModifiedBy>Величко Вячеслав</cp:lastModifiedBy>
  <cp:lastPrinted>2019-02-15T07:20:21Z</cp:lastPrinted>
  <dcterms:created xsi:type="dcterms:W3CDTF">2006-07-14T08:20:29Z</dcterms:created>
  <dcterms:modified xsi:type="dcterms:W3CDTF">2019-02-15T07:21:29Z</dcterms:modified>
  <cp:category/>
  <cp:version/>
  <cp:contentType/>
  <cp:contentStatus/>
</cp:coreProperties>
</file>