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27795" windowHeight="13110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<sst xmlns="http://schemas.openxmlformats.org/spreadsheetml/2006/main" count="70" uniqueCount="27">
  <si>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</si>
  <si>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</si>
  <si>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</si>
  <si>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</si>
  <si>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</si>
  <si>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</si>
  <si>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</si>
  <si>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</si>
  <si>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</si>
  <si>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</si>
  <si>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</si>
  <si>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</si>
  <si>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</si>
  <si>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</si>
  <si>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</si>
  <si>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</si>
  <si>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</si>
  <si>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</si>
  <si>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12.10.2018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</si>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</sst>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410305"/>
      <sheetName val="субв_410308"/>
      <sheetName val="субв_410310"/>
      <sheetName val="410314"/>
      <sheetName val="субв_410326"/>
      <sheetName val="410332"/>
      <sheetName val="410333"/>
      <sheetName val="410336"/>
      <sheetName val="410337"/>
      <sheetName val="410338"/>
      <sheetName val="410339"/>
      <sheetName val="410342"/>
      <sheetName val="410344"/>
      <sheetName val="410345"/>
      <sheetName val="410346"/>
      <sheetName val="410354"/>
      <sheetName val="410358"/>
      <sheetName val="410361"/>
      <sheetName val="410366"/>
      <sheetName val="410364"/>
      <sheetName val="410370"/>
      <sheetName val="410372"/>
      <sheetName val="410391"/>
      <sheetName val="410510"/>
      <sheetName val="410511"/>
      <sheetName val="410515"/>
      <sheetName val="410516"/>
      <sheetName val="410541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31">
      <selection activeCell="A84" sqref="A84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4" width="12.421875" style="3" bestFit="1" customWidth="1"/>
    <col min="15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185347.85408999998</v>
      </c>
      <c r="C5" s="13">
        <v>205779.244</v>
      </c>
      <c r="D5" s="13">
        <v>201256.86093999996</v>
      </c>
      <c r="E5" s="13">
        <v>205114.04990999997</v>
      </c>
      <c r="F5" s="13">
        <v>214437.561</v>
      </c>
      <c r="G5" s="13">
        <v>218029.761</v>
      </c>
      <c r="H5" s="13">
        <v>240468.14799999996</v>
      </c>
      <c r="I5" s="13">
        <v>239628.43789999996</v>
      </c>
      <c r="J5" s="13">
        <v>243225.03299999994</v>
      </c>
      <c r="K5" s="13">
        <v>235150.12199999997</v>
      </c>
      <c r="L5" s="13">
        <v>220889.52949999998</v>
      </c>
      <c r="M5" s="13">
        <v>225430.19950000005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185347.85408999998</v>
      </c>
      <c r="C6" s="16">
        <f aca="true" t="shared" si="0" ref="C6:M6">B6+C5</f>
        <v>391127.09809</v>
      </c>
      <c r="D6" s="16">
        <f t="shared" si="0"/>
        <v>592383.9590299999</v>
      </c>
      <c r="E6" s="16">
        <f t="shared" si="0"/>
        <v>797498.0089399999</v>
      </c>
      <c r="F6" s="16">
        <f t="shared" si="0"/>
        <v>1011935.5699399998</v>
      </c>
      <c r="G6" s="16">
        <f t="shared" si="0"/>
        <v>1229965.3309399998</v>
      </c>
      <c r="H6" s="16">
        <f t="shared" si="0"/>
        <v>1470433.4789399998</v>
      </c>
      <c r="I6" s="16">
        <f t="shared" si="0"/>
        <v>1710061.9168399998</v>
      </c>
      <c r="J6" s="16">
        <f t="shared" si="0"/>
        <v>1953286.94984</v>
      </c>
      <c r="K6" s="16">
        <f t="shared" si="0"/>
        <v>2188437.07184</v>
      </c>
      <c r="L6" s="16">
        <f t="shared" si="0"/>
        <v>2409326.60134</v>
      </c>
      <c r="M6" s="16">
        <f t="shared" si="0"/>
        <v>2634756.80084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249244.75409</v>
      </c>
      <c r="C15" s="28">
        <f t="shared" si="5"/>
        <v>269676.14400000003</v>
      </c>
      <c r="D15" s="28">
        <f t="shared" si="5"/>
        <v>265153.76093999995</v>
      </c>
      <c r="E15" s="28">
        <f t="shared" si="5"/>
        <v>281836.94990999997</v>
      </c>
      <c r="F15" s="28">
        <f t="shared" si="5"/>
        <v>291160.461</v>
      </c>
      <c r="G15" s="28">
        <f t="shared" si="5"/>
        <v>294752.461</v>
      </c>
      <c r="H15" s="28">
        <f t="shared" si="5"/>
        <v>317191.04799999995</v>
      </c>
      <c r="I15" s="28">
        <f t="shared" si="5"/>
        <v>316351.23789999995</v>
      </c>
      <c r="J15" s="28">
        <f t="shared" si="5"/>
        <v>319947.53299999994</v>
      </c>
      <c r="K15" s="28">
        <f t="shared" si="5"/>
        <v>324698.322</v>
      </c>
      <c r="L15" s="28">
        <f t="shared" si="5"/>
        <v>310438.02949999995</v>
      </c>
      <c r="M15" s="28">
        <f t="shared" si="5"/>
        <v>314978.99950000003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249244.75409</v>
      </c>
      <c r="C16" s="32">
        <f aca="true" t="shared" si="6" ref="C16:M16">B16+C15</f>
        <v>518920.89809000003</v>
      </c>
      <c r="D16" s="32">
        <f t="shared" si="6"/>
        <v>784074.65903</v>
      </c>
      <c r="E16" s="32">
        <f t="shared" si="6"/>
        <v>1065911.60894</v>
      </c>
      <c r="F16" s="32">
        <f t="shared" si="6"/>
        <v>1357072.0699399998</v>
      </c>
      <c r="G16" s="32">
        <f t="shared" si="6"/>
        <v>1651824.53094</v>
      </c>
      <c r="H16" s="32">
        <f t="shared" si="6"/>
        <v>1969015.57894</v>
      </c>
      <c r="I16" s="32">
        <f t="shared" si="6"/>
        <v>2285366.81684</v>
      </c>
      <c r="J16" s="32">
        <f t="shared" si="6"/>
        <v>2605314.34984</v>
      </c>
      <c r="K16" s="32">
        <f t="shared" si="6"/>
        <v>2930012.67184</v>
      </c>
      <c r="L16" s="32">
        <f t="shared" si="6"/>
        <v>3240450.70134</v>
      </c>
      <c r="M16" s="32">
        <f t="shared" si="6"/>
        <v>3555429.70084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419460.2</v>
      </c>
      <c r="C17" s="24">
        <v>407115.626</v>
      </c>
      <c r="D17" s="24">
        <v>559604.54</v>
      </c>
      <c r="E17" s="24">
        <v>524114.01599999995</v>
      </c>
      <c r="F17" s="24">
        <v>418713.79</v>
      </c>
      <c r="G17" s="24">
        <v>401578.75700000004</v>
      </c>
      <c r="H17" s="24">
        <v>259577.71600000001</v>
      </c>
      <c r="I17" s="24">
        <v>251256.24900000004</v>
      </c>
      <c r="J17" s="24">
        <v>309306.89600000007</v>
      </c>
      <c r="K17" s="24">
        <v>291706.26199999993</v>
      </c>
      <c r="L17" s="24">
        <v>321844.99</v>
      </c>
      <c r="M17" s="24">
        <v>442234.35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419460.20000000007</v>
      </c>
      <c r="C18" s="26">
        <f aca="true" t="shared" si="7" ref="C18:M18">B18+C17</f>
        <v>826575.8260000001</v>
      </c>
      <c r="D18" s="26">
        <f t="shared" si="7"/>
        <v>1386180.366</v>
      </c>
      <c r="E18" s="26">
        <f t="shared" si="7"/>
        <v>1910294.3819999998</v>
      </c>
      <c r="F18" s="26">
        <f t="shared" si="7"/>
        <v>2329008.172</v>
      </c>
      <c r="G18" s="26">
        <f t="shared" si="7"/>
        <v>2730586.929</v>
      </c>
      <c r="H18" s="26">
        <f t="shared" si="7"/>
        <v>2990164.645</v>
      </c>
      <c r="I18" s="26">
        <f t="shared" si="7"/>
        <v>3241420.894</v>
      </c>
      <c r="J18" s="26">
        <f t="shared" si="7"/>
        <v>3550727.79</v>
      </c>
      <c r="K18" s="26">
        <f t="shared" si="7"/>
        <v>3842434.052</v>
      </c>
      <c r="L18" s="26">
        <f t="shared" si="7"/>
        <v>4164279.0420000004</v>
      </c>
      <c r="M18" s="26">
        <f t="shared" si="7"/>
        <v>4606513.392</v>
      </c>
      <c r="N18" s="17">
        <v>-4592929.492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668704.9540900001</v>
      </c>
      <c r="C19" s="36">
        <f t="shared" si="8"/>
        <v>676791.77</v>
      </c>
      <c r="D19" s="36">
        <f t="shared" si="8"/>
        <v>824758.3009399999</v>
      </c>
      <c r="E19" s="36">
        <f t="shared" si="8"/>
        <v>805950.9659099999</v>
      </c>
      <c r="F19" s="36">
        <f t="shared" si="8"/>
        <v>709874.2509999999</v>
      </c>
      <c r="G19" s="36">
        <f t="shared" si="8"/>
        <v>696331.2180000001</v>
      </c>
      <c r="H19" s="36">
        <f t="shared" si="8"/>
        <v>576768.764</v>
      </c>
      <c r="I19" s="36">
        <f t="shared" si="8"/>
        <v>567607.4869</v>
      </c>
      <c r="J19" s="36">
        <f t="shared" si="8"/>
        <v>629254.429</v>
      </c>
      <c r="K19" s="36">
        <f t="shared" si="8"/>
        <v>616404.5839999999</v>
      </c>
      <c r="L19" s="36">
        <f t="shared" si="8"/>
        <v>632283.0194999999</v>
      </c>
      <c r="M19" s="36">
        <f t="shared" si="8"/>
        <v>757213.3495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668704.9540900001</v>
      </c>
      <c r="C20" s="40">
        <f aca="true" t="shared" si="9" ref="C20:M20">B20+C19</f>
        <v>1345496.7240900001</v>
      </c>
      <c r="D20" s="40">
        <f t="shared" si="9"/>
        <v>2170255.02503</v>
      </c>
      <c r="E20" s="40">
        <f t="shared" si="9"/>
        <v>2976205.99094</v>
      </c>
      <c r="F20" s="40">
        <f t="shared" si="9"/>
        <v>3686080.24194</v>
      </c>
      <c r="G20" s="40">
        <f t="shared" si="9"/>
        <v>4382411.45994</v>
      </c>
      <c r="H20" s="40">
        <f t="shared" si="9"/>
        <v>4959180.22394</v>
      </c>
      <c r="I20" s="40">
        <f t="shared" si="9"/>
        <v>5526787.71084</v>
      </c>
      <c r="J20" s="40">
        <f t="shared" si="9"/>
        <v>6156042.139839999</v>
      </c>
      <c r="K20" s="40">
        <f t="shared" si="9"/>
        <v>6772446.723839999</v>
      </c>
      <c r="L20" s="40">
        <f t="shared" si="9"/>
        <v>7404729.743339999</v>
      </c>
      <c r="M20" s="40">
        <f t="shared" si="9"/>
        <v>8161943.092839999</v>
      </c>
      <c r="N20" s="41">
        <v>5526861.291999999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221194.46854000003</v>
      </c>
      <c r="D23" s="46">
        <v>224967.36896</v>
      </c>
      <c r="E23" s="46">
        <v>217486.58724999998</v>
      </c>
      <c r="F23" s="46">
        <v>230937.83147000003</v>
      </c>
      <c r="G23" s="46">
        <v>238873.99500999996</v>
      </c>
      <c r="H23" s="46">
        <v>239432.25516999996</v>
      </c>
      <c r="I23" s="46">
        <v>284354.04143</v>
      </c>
      <c r="J23" s="46">
        <v>250377.58952</v>
      </c>
      <c r="K23" s="46">
        <v>104872.2695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418107.09582000005</v>
      </c>
      <c r="D24" s="16">
        <f t="shared" si="11"/>
        <v>643074.46478</v>
      </c>
      <c r="E24" s="16">
        <f t="shared" si="11"/>
        <v>860561.05203</v>
      </c>
      <c r="F24" s="16">
        <f t="shared" si="11"/>
        <v>1091498.8835</v>
      </c>
      <c r="G24" s="16">
        <f t="shared" si="11"/>
        <v>1330372.87851</v>
      </c>
      <c r="H24" s="16">
        <f t="shared" si="11"/>
        <v>1569805.13368</v>
      </c>
      <c r="I24" s="16">
        <f t="shared" si="11"/>
        <v>1854159.17511</v>
      </c>
      <c r="J24" s="16">
        <f t="shared" si="11"/>
        <v>2104536.76463</v>
      </c>
      <c r="K24" s="16">
        <f t="shared" si="11"/>
        <v>2209409.03413</v>
      </c>
      <c r="L24" s="16">
        <f t="shared" si="11"/>
        <v>2209409.03413</v>
      </c>
      <c r="M24" s="16">
        <f t="shared" si="11"/>
        <v>2209409.03413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33969.6</v>
      </c>
      <c r="D25" s="24">
        <v>33969.6</v>
      </c>
      <c r="E25" s="24">
        <v>33969.6</v>
      </c>
      <c r="F25" s="24">
        <v>33969.6</v>
      </c>
      <c r="G25" s="24">
        <v>33969.4</v>
      </c>
      <c r="H25" s="24">
        <v>33969.6</v>
      </c>
      <c r="I25" s="24">
        <v>33969.5</v>
      </c>
      <c r="J25" s="24">
        <v>33969.2</v>
      </c>
      <c r="K25" s="24">
        <v>11322.966680000001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67939.2</v>
      </c>
      <c r="D26" s="16">
        <f t="shared" si="12"/>
        <v>101908.79999999999</v>
      </c>
      <c r="E26" s="16">
        <f t="shared" si="12"/>
        <v>135878.4</v>
      </c>
      <c r="F26" s="16">
        <f t="shared" si="12"/>
        <v>169848</v>
      </c>
      <c r="G26" s="16">
        <f t="shared" si="12"/>
        <v>203817.4</v>
      </c>
      <c r="H26" s="16">
        <f t="shared" si="12"/>
        <v>237787</v>
      </c>
      <c r="I26" s="16">
        <f t="shared" si="12"/>
        <v>271756.5</v>
      </c>
      <c r="J26" s="16">
        <f t="shared" si="12"/>
        <v>305725.7</v>
      </c>
      <c r="K26" s="16">
        <f t="shared" si="12"/>
        <v>317048.66668</v>
      </c>
      <c r="L26" s="16">
        <f t="shared" si="12"/>
        <v>317048.66668</v>
      </c>
      <c r="M26" s="16">
        <f t="shared" si="12"/>
        <v>317048.66668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29927.3</v>
      </c>
      <c r="E27" s="24">
        <v>42753.3</v>
      </c>
      <c r="F27" s="24">
        <v>42753.3</v>
      </c>
      <c r="G27" s="24">
        <v>42753.3</v>
      </c>
      <c r="H27" s="24">
        <v>42753.3</v>
      </c>
      <c r="I27" s="24">
        <v>42753.3</v>
      </c>
      <c r="J27" s="24">
        <v>42753.3</v>
      </c>
      <c r="K27" s="24">
        <v>55579.3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89781.90000000001</v>
      </c>
      <c r="E28" s="16">
        <f t="shared" si="13"/>
        <v>132535.2</v>
      </c>
      <c r="F28" s="16">
        <f t="shared" si="13"/>
        <v>175288.5</v>
      </c>
      <c r="G28" s="16">
        <f t="shared" si="13"/>
        <v>218041.8</v>
      </c>
      <c r="H28" s="16">
        <f t="shared" si="13"/>
        <v>260795.09999999998</v>
      </c>
      <c r="I28" s="16">
        <f t="shared" si="13"/>
        <v>303548.39999999997</v>
      </c>
      <c r="J28" s="16">
        <f t="shared" si="13"/>
        <v>346301.69999999995</v>
      </c>
      <c r="K28" s="16">
        <f t="shared" si="13"/>
        <v>401880.99999999994</v>
      </c>
      <c r="L28" s="16">
        <f t="shared" si="13"/>
        <v>401880.99999999994</v>
      </c>
      <c r="M28" s="16">
        <f t="shared" si="13"/>
        <v>401880.99999999994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285091.36854000005</v>
      </c>
      <c r="D33" s="28">
        <f t="shared" si="16"/>
        <v>288864.26896</v>
      </c>
      <c r="E33" s="28">
        <f t="shared" si="16"/>
        <v>294209.48725</v>
      </c>
      <c r="F33" s="28">
        <f t="shared" si="16"/>
        <v>307660.73147</v>
      </c>
      <c r="G33" s="28">
        <f t="shared" si="16"/>
        <v>315596.69500999997</v>
      </c>
      <c r="H33" s="28">
        <f t="shared" si="16"/>
        <v>316155.1551699999</v>
      </c>
      <c r="I33" s="28">
        <f t="shared" si="16"/>
        <v>361076.84143</v>
      </c>
      <c r="J33" s="28">
        <f t="shared" si="16"/>
        <v>327100.08952</v>
      </c>
      <c r="K33" s="28">
        <f t="shared" si="16"/>
        <v>171774.53618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545900.89582</v>
      </c>
      <c r="D34" s="32">
        <f t="shared" si="17"/>
        <v>834765.16478</v>
      </c>
      <c r="E34" s="32">
        <f t="shared" si="17"/>
        <v>1128974.65203</v>
      </c>
      <c r="F34" s="32">
        <f t="shared" si="17"/>
        <v>1436635.3835</v>
      </c>
      <c r="G34" s="32">
        <f t="shared" si="17"/>
        <v>1752232.07851</v>
      </c>
      <c r="H34" s="32">
        <f t="shared" si="17"/>
        <v>2068387.2336799998</v>
      </c>
      <c r="I34" s="32">
        <f t="shared" si="17"/>
        <v>2429464.0751099996</v>
      </c>
      <c r="J34" s="32">
        <f t="shared" si="17"/>
        <v>2756564.1646299995</v>
      </c>
      <c r="K34" s="32">
        <f t="shared" si="17"/>
        <v>2928338.7008099994</v>
      </c>
      <c r="L34" s="32">
        <f t="shared" si="17"/>
        <v>2928338.7008099994</v>
      </c>
      <c r="M34" s="32">
        <f t="shared" si="17"/>
        <v>2928338.7008099994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543767.9951</v>
      </c>
      <c r="E35" s="24">
        <v>506507.8390699999</v>
      </c>
      <c r="F35" s="24">
        <v>395993.47015999997</v>
      </c>
      <c r="G35" s="24">
        <v>380893.88854</v>
      </c>
      <c r="H35" s="24">
        <v>242485.51969000004</v>
      </c>
      <c r="I35" s="24">
        <v>230261.94647000002</v>
      </c>
      <c r="J35" s="24">
        <v>292469.56504</v>
      </c>
      <c r="K35" s="24">
        <v>222202.7109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1337515.87721</v>
      </c>
      <c r="E36" s="26">
        <f t="shared" si="18"/>
        <v>1844023.71628</v>
      </c>
      <c r="F36" s="26">
        <f t="shared" si="18"/>
        <v>2240017.18644</v>
      </c>
      <c r="G36" s="26">
        <f t="shared" si="18"/>
        <v>2620911.07498</v>
      </c>
      <c r="H36" s="26">
        <f t="shared" si="18"/>
        <v>2863396.59467</v>
      </c>
      <c r="I36" s="26">
        <f t="shared" si="18"/>
        <v>3093658.54114</v>
      </c>
      <c r="J36" s="26">
        <f t="shared" si="18"/>
        <v>3386128.10618</v>
      </c>
      <c r="K36" s="26">
        <f t="shared" si="18"/>
        <v>3608330.81708</v>
      </c>
      <c r="L36" s="26">
        <f t="shared" si="18"/>
        <v>3608330.81708</v>
      </c>
      <c r="M36" s="26">
        <f t="shared" si="18"/>
        <v>3608330.81708</v>
      </c>
      <c r="N36" s="17"/>
      <c r="O36" s="17">
        <v>3598974.79708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680426.82758</v>
      </c>
      <c r="D37" s="36">
        <f t="shared" si="19"/>
        <v>832632.26406</v>
      </c>
      <c r="E37" s="36">
        <f t="shared" si="19"/>
        <v>800717.32632</v>
      </c>
      <c r="F37" s="36">
        <f t="shared" si="19"/>
        <v>703654.20163</v>
      </c>
      <c r="G37" s="36">
        <f t="shared" si="19"/>
        <v>696490.58355</v>
      </c>
      <c r="H37" s="36">
        <f t="shared" si="19"/>
        <v>558640.6748599999</v>
      </c>
      <c r="I37" s="36">
        <f t="shared" si="19"/>
        <v>591338.7879</v>
      </c>
      <c r="J37" s="36">
        <f t="shared" si="19"/>
        <v>619569.6545599999</v>
      </c>
      <c r="K37" s="36">
        <f t="shared" si="19"/>
        <v>393977.24708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1339648.77793</v>
      </c>
      <c r="D38" s="40">
        <f t="shared" si="20"/>
        <v>2172281.04199</v>
      </c>
      <c r="E38" s="40">
        <f t="shared" si="20"/>
        <v>2972998.36831</v>
      </c>
      <c r="F38" s="40">
        <f t="shared" si="20"/>
        <v>3676652.56994</v>
      </c>
      <c r="G38" s="40">
        <f t="shared" si="20"/>
        <v>4373143.1534899995</v>
      </c>
      <c r="H38" s="40">
        <f t="shared" si="20"/>
        <v>4931783.828349999</v>
      </c>
      <c r="I38" s="40">
        <f t="shared" si="20"/>
        <v>5523122.616249999</v>
      </c>
      <c r="J38" s="40">
        <f t="shared" si="20"/>
        <v>6142692.270809999</v>
      </c>
      <c r="K38" s="40">
        <f t="shared" si="20"/>
        <v>6536669.517889999</v>
      </c>
      <c r="L38" s="40">
        <f t="shared" si="20"/>
        <v>6536669.517889999</v>
      </c>
      <c r="M38" s="40">
        <f t="shared" si="20"/>
        <v>6536669.517889999</v>
      </c>
      <c r="N38" s="41">
        <v>4327065.483759999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106.2</v>
      </c>
      <c r="C41" s="46">
        <f t="shared" si="22"/>
        <v>107.5</v>
      </c>
      <c r="D41" s="46">
        <f t="shared" si="22"/>
        <v>111.8</v>
      </c>
      <c r="E41" s="46">
        <f t="shared" si="22"/>
        <v>106</v>
      </c>
      <c r="F41" s="46">
        <f t="shared" si="22"/>
        <v>107.7</v>
      </c>
      <c r="G41" s="46">
        <f t="shared" si="22"/>
        <v>109.6</v>
      </c>
      <c r="H41" s="46">
        <f t="shared" si="22"/>
        <v>99.6</v>
      </c>
      <c r="I41" s="46">
        <f t="shared" si="22"/>
        <v>118.7</v>
      </c>
      <c r="J41" s="46">
        <f t="shared" si="22"/>
        <v>102.9</v>
      </c>
      <c r="K41" s="46">
        <f t="shared" si="22"/>
        <v>44.6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106.2</v>
      </c>
      <c r="C42" s="16">
        <f t="shared" si="23"/>
        <v>106.9</v>
      </c>
      <c r="D42" s="16">
        <f t="shared" si="23"/>
        <v>108.6</v>
      </c>
      <c r="E42" s="16">
        <f t="shared" si="23"/>
        <v>107.9</v>
      </c>
      <c r="F42" s="16">
        <f t="shared" si="23"/>
        <v>107.9</v>
      </c>
      <c r="G42" s="16">
        <f t="shared" si="23"/>
        <v>108.2</v>
      </c>
      <c r="H42" s="16">
        <f t="shared" si="23"/>
        <v>106.8</v>
      </c>
      <c r="I42" s="16">
        <f t="shared" si="23"/>
        <v>108.4</v>
      </c>
      <c r="J42" s="16">
        <f t="shared" si="23"/>
        <v>107.7</v>
      </c>
      <c r="K42" s="16">
        <f t="shared" si="23"/>
        <v>101</v>
      </c>
      <c r="L42" s="16">
        <f t="shared" si="23"/>
        <v>91.7</v>
      </c>
      <c r="M42" s="16">
        <f t="shared" si="23"/>
        <v>83.9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100</v>
      </c>
      <c r="D43" s="24">
        <f t="shared" si="24"/>
        <v>100</v>
      </c>
      <c r="E43" s="24">
        <f t="shared" si="24"/>
        <v>100</v>
      </c>
      <c r="F43" s="24">
        <f t="shared" si="24"/>
        <v>100</v>
      </c>
      <c r="G43" s="24">
        <f t="shared" si="24"/>
        <v>100</v>
      </c>
      <c r="H43" s="24">
        <f t="shared" si="24"/>
        <v>100</v>
      </c>
      <c r="I43" s="24">
        <f t="shared" si="24"/>
        <v>100</v>
      </c>
      <c r="J43" s="24">
        <f t="shared" si="24"/>
        <v>100</v>
      </c>
      <c r="K43" s="24">
        <f t="shared" si="24"/>
        <v>33.3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100</v>
      </c>
      <c r="D44" s="16">
        <f t="shared" si="25"/>
        <v>100</v>
      </c>
      <c r="E44" s="16">
        <f t="shared" si="25"/>
        <v>100</v>
      </c>
      <c r="F44" s="16">
        <f t="shared" si="25"/>
        <v>100</v>
      </c>
      <c r="G44" s="16">
        <f t="shared" si="25"/>
        <v>100</v>
      </c>
      <c r="H44" s="16">
        <f t="shared" si="25"/>
        <v>100</v>
      </c>
      <c r="I44" s="16">
        <f t="shared" si="25"/>
        <v>100</v>
      </c>
      <c r="J44" s="16">
        <f t="shared" si="25"/>
        <v>100</v>
      </c>
      <c r="K44" s="16">
        <f t="shared" si="25"/>
        <v>93.3</v>
      </c>
      <c r="L44" s="16">
        <f t="shared" si="25"/>
        <v>84.8</v>
      </c>
      <c r="M44" s="16">
        <f t="shared" si="25"/>
        <v>77.8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100</v>
      </c>
      <c r="E45" s="24">
        <f t="shared" si="26"/>
        <v>100</v>
      </c>
      <c r="F45" s="24">
        <f t="shared" si="26"/>
        <v>100</v>
      </c>
      <c r="G45" s="24">
        <f t="shared" si="26"/>
        <v>100</v>
      </c>
      <c r="H45" s="24">
        <f t="shared" si="26"/>
        <v>100</v>
      </c>
      <c r="I45" s="24">
        <f t="shared" si="26"/>
        <v>100</v>
      </c>
      <c r="J45" s="24">
        <f t="shared" si="26"/>
        <v>100</v>
      </c>
      <c r="K45" s="24">
        <f t="shared" si="26"/>
        <v>100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100</v>
      </c>
      <c r="E46" s="16">
        <f t="shared" si="27"/>
        <v>100</v>
      </c>
      <c r="F46" s="16">
        <f t="shared" si="27"/>
        <v>100</v>
      </c>
      <c r="G46" s="16">
        <f t="shared" si="27"/>
        <v>100</v>
      </c>
      <c r="H46" s="16">
        <f t="shared" si="27"/>
        <v>100</v>
      </c>
      <c r="I46" s="16">
        <f t="shared" si="27"/>
        <v>100</v>
      </c>
      <c r="J46" s="16">
        <f t="shared" si="27"/>
        <v>100</v>
      </c>
      <c r="K46" s="16">
        <f t="shared" si="27"/>
        <v>100</v>
      </c>
      <c r="L46" s="16">
        <f t="shared" si="27"/>
        <v>87.9</v>
      </c>
      <c r="M46" s="16">
        <f t="shared" si="27"/>
        <v>78.3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104.6</v>
      </c>
      <c r="C49" s="36">
        <f t="shared" si="31"/>
        <v>105.7</v>
      </c>
      <c r="D49" s="36">
        <f t="shared" si="31"/>
        <v>108.9</v>
      </c>
      <c r="E49" s="36">
        <f t="shared" si="31"/>
        <v>104.4</v>
      </c>
      <c r="F49" s="36">
        <f t="shared" si="31"/>
        <v>105.7</v>
      </c>
      <c r="G49" s="36">
        <f t="shared" si="31"/>
        <v>107.1</v>
      </c>
      <c r="H49" s="36">
        <f t="shared" si="31"/>
        <v>99.7</v>
      </c>
      <c r="I49" s="36">
        <f t="shared" si="31"/>
        <v>114.1</v>
      </c>
      <c r="J49" s="36">
        <f t="shared" si="31"/>
        <v>102.2</v>
      </c>
      <c r="K49" s="36">
        <f t="shared" si="31"/>
        <v>52.9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104.6</v>
      </c>
      <c r="C50" s="32">
        <f t="shared" si="32"/>
        <v>105.2</v>
      </c>
      <c r="D50" s="32">
        <f t="shared" si="32"/>
        <v>106.5</v>
      </c>
      <c r="E50" s="32">
        <f t="shared" si="32"/>
        <v>105.9</v>
      </c>
      <c r="F50" s="32">
        <f t="shared" si="32"/>
        <v>105.9</v>
      </c>
      <c r="G50" s="32">
        <f t="shared" si="32"/>
        <v>106.1</v>
      </c>
      <c r="H50" s="32">
        <f t="shared" si="32"/>
        <v>105</v>
      </c>
      <c r="I50" s="32">
        <f t="shared" si="32"/>
        <v>106.3</v>
      </c>
      <c r="J50" s="32">
        <f t="shared" si="32"/>
        <v>105.8</v>
      </c>
      <c r="K50" s="32">
        <f t="shared" si="32"/>
        <v>99.9</v>
      </c>
      <c r="L50" s="32">
        <f t="shared" si="32"/>
        <v>90.4</v>
      </c>
      <c r="M50" s="32">
        <f t="shared" si="32"/>
        <v>82.4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97.1</v>
      </c>
      <c r="D51" s="24">
        <f t="shared" si="33"/>
        <v>97.2</v>
      </c>
      <c r="E51" s="24">
        <f t="shared" si="33"/>
        <v>96.6</v>
      </c>
      <c r="F51" s="24">
        <f t="shared" si="33"/>
        <v>94.6</v>
      </c>
      <c r="G51" s="24">
        <f t="shared" si="33"/>
        <v>94.8</v>
      </c>
      <c r="H51" s="24">
        <f t="shared" si="33"/>
        <v>93.4</v>
      </c>
      <c r="I51" s="24">
        <f t="shared" si="33"/>
        <v>91.6</v>
      </c>
      <c r="J51" s="24">
        <f t="shared" si="33"/>
        <v>94.6</v>
      </c>
      <c r="K51" s="24">
        <f t="shared" si="33"/>
        <v>76.2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</v>
      </c>
      <c r="D52" s="26">
        <f t="shared" si="34"/>
        <v>96.5</v>
      </c>
      <c r="E52" s="26">
        <f t="shared" si="34"/>
        <v>96.5</v>
      </c>
      <c r="F52" s="26">
        <f t="shared" si="34"/>
        <v>96.2</v>
      </c>
      <c r="G52" s="26">
        <f t="shared" si="34"/>
        <v>96</v>
      </c>
      <c r="H52" s="26">
        <f t="shared" si="34"/>
        <v>95.8</v>
      </c>
      <c r="I52" s="26">
        <f t="shared" si="34"/>
        <v>95.4</v>
      </c>
      <c r="J52" s="26">
        <f t="shared" si="34"/>
        <v>95.4</v>
      </c>
      <c r="K52" s="26">
        <f t="shared" si="34"/>
        <v>93.9</v>
      </c>
      <c r="L52" s="26">
        <f t="shared" si="34"/>
        <v>86.6</v>
      </c>
      <c r="M52" s="26">
        <f t="shared" si="34"/>
        <v>78.3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98.6</v>
      </c>
      <c r="C53" s="36">
        <f t="shared" si="35"/>
        <v>100.5</v>
      </c>
      <c r="D53" s="36">
        <f t="shared" si="35"/>
        <v>101</v>
      </c>
      <c r="E53" s="36">
        <f t="shared" si="35"/>
        <v>99.4</v>
      </c>
      <c r="F53" s="36">
        <f t="shared" si="35"/>
        <v>99.1</v>
      </c>
      <c r="G53" s="36">
        <f t="shared" si="35"/>
        <v>100</v>
      </c>
      <c r="H53" s="36">
        <f t="shared" si="35"/>
        <v>96.9</v>
      </c>
      <c r="I53" s="36">
        <f t="shared" si="35"/>
        <v>104.2</v>
      </c>
      <c r="J53" s="36">
        <f t="shared" si="35"/>
        <v>98.5</v>
      </c>
      <c r="K53" s="36">
        <f t="shared" si="35"/>
        <v>63.9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98.6</v>
      </c>
      <c r="C54" s="40">
        <f t="shared" si="36"/>
        <v>99.6</v>
      </c>
      <c r="D54" s="40">
        <f t="shared" si="36"/>
        <v>100.1</v>
      </c>
      <c r="E54" s="40">
        <f t="shared" si="36"/>
        <v>99.9</v>
      </c>
      <c r="F54" s="40">
        <f t="shared" si="36"/>
        <v>99.7</v>
      </c>
      <c r="G54" s="40">
        <f t="shared" si="36"/>
        <v>99.8</v>
      </c>
      <c r="H54" s="40">
        <f t="shared" si="36"/>
        <v>99.4</v>
      </c>
      <c r="I54" s="40">
        <f t="shared" si="36"/>
        <v>99.9</v>
      </c>
      <c r="J54" s="40">
        <f t="shared" si="36"/>
        <v>99.8</v>
      </c>
      <c r="K54" s="40">
        <f t="shared" si="36"/>
        <v>96.5</v>
      </c>
      <c r="L54" s="40">
        <f t="shared" si="36"/>
        <v>88.3</v>
      </c>
      <c r="M54" s="40">
        <f t="shared" si="36"/>
        <v>80.1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11564.773190000007</v>
      </c>
      <c r="C57" s="46">
        <f t="shared" si="38"/>
        <v>15415.224540000025</v>
      </c>
      <c r="D57" s="46">
        <f t="shared" si="38"/>
        <v>23710.508020000038</v>
      </c>
      <c r="E57" s="46">
        <f t="shared" si="38"/>
        <v>12372.53734000001</v>
      </c>
      <c r="F57" s="46">
        <f t="shared" si="38"/>
        <v>16500.270470000047</v>
      </c>
      <c r="G57" s="46">
        <f t="shared" si="38"/>
        <v>20844.234009999956</v>
      </c>
      <c r="H57" s="46">
        <f t="shared" si="38"/>
        <v>-1035.892829999997</v>
      </c>
      <c r="I57" s="46">
        <f t="shared" si="38"/>
        <v>44725.60353000002</v>
      </c>
      <c r="J57" s="46">
        <f t="shared" si="38"/>
        <v>7152.556520000071</v>
      </c>
      <c r="K57" s="46">
        <f t="shared" si="38"/>
        <v>-130277.85249999998</v>
      </c>
      <c r="L57" s="46">
        <f t="shared" si="38"/>
        <v>-220889.52949999998</v>
      </c>
      <c r="M57" s="46">
        <f t="shared" si="38"/>
        <v>-225430.19950000005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11564.773190000007</v>
      </c>
      <c r="C58" s="16">
        <f t="shared" si="39"/>
        <v>26979.99773000006</v>
      </c>
      <c r="D58" s="16">
        <f t="shared" si="39"/>
        <v>50690.50575000013</v>
      </c>
      <c r="E58" s="16">
        <f t="shared" si="39"/>
        <v>63063.04309000017</v>
      </c>
      <c r="F58" s="16">
        <f t="shared" si="39"/>
        <v>79563.31356000016</v>
      </c>
      <c r="G58" s="16">
        <f t="shared" si="39"/>
        <v>100407.54757000017</v>
      </c>
      <c r="H58" s="16">
        <f t="shared" si="39"/>
        <v>99371.65474000014</v>
      </c>
      <c r="I58" s="16">
        <f t="shared" si="39"/>
        <v>144097.2582700001</v>
      </c>
      <c r="J58" s="16">
        <f t="shared" si="39"/>
        <v>151249.8147900002</v>
      </c>
      <c r="K58" s="16">
        <f t="shared" si="39"/>
        <v>20971.96229000017</v>
      </c>
      <c r="L58" s="16">
        <f t="shared" si="39"/>
        <v>-199917.56721</v>
      </c>
      <c r="M58" s="16">
        <f t="shared" si="39"/>
        <v>-425347.7667100001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0</v>
      </c>
      <c r="D59" s="24">
        <f t="shared" si="40"/>
        <v>0</v>
      </c>
      <c r="E59" s="24">
        <f t="shared" si="40"/>
        <v>0</v>
      </c>
      <c r="F59" s="24">
        <f t="shared" si="40"/>
        <v>0</v>
      </c>
      <c r="G59" s="24">
        <f t="shared" si="40"/>
        <v>0</v>
      </c>
      <c r="H59" s="24">
        <f t="shared" si="40"/>
        <v>0</v>
      </c>
      <c r="I59" s="24">
        <f t="shared" si="40"/>
        <v>0</v>
      </c>
      <c r="J59" s="24">
        <f t="shared" si="40"/>
        <v>0</v>
      </c>
      <c r="K59" s="24">
        <f t="shared" si="40"/>
        <v>-22645.93332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6">
        <f t="shared" si="41"/>
        <v>0</v>
      </c>
      <c r="G60" s="16">
        <f t="shared" si="41"/>
        <v>0</v>
      </c>
      <c r="H60" s="16">
        <f t="shared" si="41"/>
        <v>0</v>
      </c>
      <c r="I60" s="16">
        <f t="shared" si="41"/>
        <v>0</v>
      </c>
      <c r="J60" s="16">
        <f t="shared" si="41"/>
        <v>0</v>
      </c>
      <c r="K60" s="16">
        <f t="shared" si="41"/>
        <v>-22645.93332000001</v>
      </c>
      <c r="L60" s="16">
        <f t="shared" si="41"/>
        <v>-56615.13332000002</v>
      </c>
      <c r="M60" s="16">
        <f t="shared" si="41"/>
        <v>-90584.53332000005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0</v>
      </c>
      <c r="E61" s="24">
        <f t="shared" si="42"/>
        <v>0</v>
      </c>
      <c r="F61" s="24">
        <f t="shared" si="42"/>
        <v>0</v>
      </c>
      <c r="G61" s="24">
        <f t="shared" si="42"/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0</v>
      </c>
      <c r="E62" s="16">
        <f t="shared" si="43"/>
        <v>0</v>
      </c>
      <c r="F62" s="16">
        <f t="shared" si="43"/>
        <v>0</v>
      </c>
      <c r="G62" s="16">
        <f t="shared" si="43"/>
        <v>0</v>
      </c>
      <c r="H62" s="16">
        <f t="shared" si="43"/>
        <v>0</v>
      </c>
      <c r="I62" s="16">
        <f t="shared" si="43"/>
        <v>0</v>
      </c>
      <c r="J62" s="16">
        <f t="shared" si="43"/>
        <v>0</v>
      </c>
      <c r="K62" s="16">
        <f t="shared" si="43"/>
        <v>0</v>
      </c>
      <c r="L62" s="16">
        <f t="shared" si="43"/>
        <v>-55579.29999999999</v>
      </c>
      <c r="M62" s="16">
        <f t="shared" si="43"/>
        <v>-111158.70000000001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11564.773189999978</v>
      </c>
      <c r="C65" s="36">
        <f t="shared" si="47"/>
        <v>15415.224540000025</v>
      </c>
      <c r="D65" s="36">
        <f t="shared" si="47"/>
        <v>23710.508020000067</v>
      </c>
      <c r="E65" s="36">
        <f t="shared" si="47"/>
        <v>12372.537340000039</v>
      </c>
      <c r="F65" s="36">
        <f t="shared" si="47"/>
        <v>16500.27046999999</v>
      </c>
      <c r="G65" s="36">
        <f t="shared" si="47"/>
        <v>20844.234009999956</v>
      </c>
      <c r="H65" s="36">
        <f t="shared" si="47"/>
        <v>-1035.8928300000262</v>
      </c>
      <c r="I65" s="36">
        <f t="shared" si="47"/>
        <v>44725.60353000002</v>
      </c>
      <c r="J65" s="36">
        <f t="shared" si="47"/>
        <v>7152.556520000042</v>
      </c>
      <c r="K65" s="36">
        <f t="shared" si="47"/>
        <v>-152923.78582</v>
      </c>
      <c r="L65" s="36">
        <f t="shared" si="47"/>
        <v>-310438.02949999995</v>
      </c>
      <c r="M65" s="36">
        <f t="shared" si="47"/>
        <v>-314978.99950000003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11564.773189999978</v>
      </c>
      <c r="C66" s="32">
        <f t="shared" si="48"/>
        <v>26979.997729999945</v>
      </c>
      <c r="D66" s="32">
        <f t="shared" si="48"/>
        <v>50690.50575000001</v>
      </c>
      <c r="E66" s="32">
        <f t="shared" si="48"/>
        <v>63063.04309000005</v>
      </c>
      <c r="F66" s="32">
        <f t="shared" si="48"/>
        <v>79563.31356000016</v>
      </c>
      <c r="G66" s="32">
        <f t="shared" si="48"/>
        <v>100407.54756999994</v>
      </c>
      <c r="H66" s="32">
        <f t="shared" si="48"/>
        <v>99371.65473999991</v>
      </c>
      <c r="I66" s="32">
        <f t="shared" si="48"/>
        <v>144097.25826999964</v>
      </c>
      <c r="J66" s="32">
        <f t="shared" si="48"/>
        <v>151249.81478999974</v>
      </c>
      <c r="K66" s="32">
        <f t="shared" si="48"/>
        <v>-1673.9710300005972</v>
      </c>
      <c r="L66" s="32">
        <f t="shared" si="48"/>
        <v>-312112.0005300008</v>
      </c>
      <c r="M66" s="32">
        <f t="shared" si="48"/>
        <v>-627091.0000300007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-21047.77693000005</v>
      </c>
      <c r="C67" s="24">
        <f t="shared" si="49"/>
        <v>-11780.166960000002</v>
      </c>
      <c r="D67" s="24">
        <f t="shared" si="49"/>
        <v>-15836.544899999979</v>
      </c>
      <c r="E67" s="24">
        <f t="shared" si="49"/>
        <v>-17606.176930000016</v>
      </c>
      <c r="F67" s="24">
        <f t="shared" si="49"/>
        <v>-22720.31984000001</v>
      </c>
      <c r="G67" s="24">
        <f t="shared" si="49"/>
        <v>-20684.868460000027</v>
      </c>
      <c r="H67" s="24">
        <f t="shared" si="49"/>
        <v>-17092.19630999997</v>
      </c>
      <c r="I67" s="24">
        <f t="shared" si="49"/>
        <v>-20994.302530000015</v>
      </c>
      <c r="J67" s="24">
        <f t="shared" si="49"/>
        <v>-16837.33096000005</v>
      </c>
      <c r="K67" s="24">
        <f t="shared" si="49"/>
        <v>-69503.55109999992</v>
      </c>
      <c r="L67" s="24">
        <f t="shared" si="49"/>
        <v>-321844.99</v>
      </c>
      <c r="M67" s="24">
        <f t="shared" si="49"/>
        <v>-442234.35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-21047.77693000005</v>
      </c>
      <c r="C68" s="26">
        <f t="shared" si="50"/>
        <v>-32827.94389000011</v>
      </c>
      <c r="D68" s="26">
        <f t="shared" si="50"/>
        <v>-48664.48878999986</v>
      </c>
      <c r="E68" s="26">
        <f t="shared" si="50"/>
        <v>-66270.6657199997</v>
      </c>
      <c r="F68" s="26">
        <f t="shared" si="50"/>
        <v>-88990.98555999994</v>
      </c>
      <c r="G68" s="26">
        <f t="shared" si="50"/>
        <v>-109675.85401999997</v>
      </c>
      <c r="H68" s="26">
        <f t="shared" si="50"/>
        <v>-126768.05033</v>
      </c>
      <c r="I68" s="26">
        <f t="shared" si="50"/>
        <v>-147762.35285999998</v>
      </c>
      <c r="J68" s="26">
        <f t="shared" si="50"/>
        <v>-164599.68381999992</v>
      </c>
      <c r="K68" s="26">
        <f t="shared" si="50"/>
        <v>-234103.2349200002</v>
      </c>
      <c r="L68" s="26">
        <f t="shared" si="50"/>
        <v>-555948.2249200004</v>
      </c>
      <c r="M68" s="26">
        <f t="shared" si="50"/>
        <v>-998182.57492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-9483.003740000073</v>
      </c>
      <c r="C69" s="36">
        <f t="shared" si="51"/>
        <v>3635.0575800000224</v>
      </c>
      <c r="D69" s="36">
        <f t="shared" si="51"/>
        <v>7873.963120000088</v>
      </c>
      <c r="E69" s="36">
        <f t="shared" si="51"/>
        <v>-5233.639589999919</v>
      </c>
      <c r="F69" s="36">
        <f t="shared" si="51"/>
        <v>-6220.049369999906</v>
      </c>
      <c r="G69" s="36">
        <f t="shared" si="51"/>
        <v>159.3655499998713</v>
      </c>
      <c r="H69" s="36">
        <f t="shared" si="51"/>
        <v>-18128.089140000055</v>
      </c>
      <c r="I69" s="36">
        <f t="shared" si="51"/>
        <v>23731.300999999978</v>
      </c>
      <c r="J69" s="36">
        <f t="shared" si="51"/>
        <v>-9684.774440000067</v>
      </c>
      <c r="K69" s="36">
        <f t="shared" si="51"/>
        <v>-222427.3369199999</v>
      </c>
      <c r="L69" s="36">
        <f t="shared" si="51"/>
        <v>-632283.0194999999</v>
      </c>
      <c r="M69" s="36">
        <f t="shared" si="51"/>
        <v>-757213.3495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-9483.003740000073</v>
      </c>
      <c r="C70" s="40">
        <f t="shared" si="52"/>
        <v>-5847.94616000005</v>
      </c>
      <c r="D70" s="40">
        <f t="shared" si="52"/>
        <v>2026.016959999688</v>
      </c>
      <c r="E70" s="40">
        <f t="shared" si="52"/>
        <v>-3207.6226300001144</v>
      </c>
      <c r="F70" s="40">
        <f t="shared" si="52"/>
        <v>-9427.672000000253</v>
      </c>
      <c r="G70" s="40">
        <f t="shared" si="52"/>
        <v>-9268.306450000964</v>
      </c>
      <c r="H70" s="40">
        <f t="shared" si="52"/>
        <v>-27396.395590000786</v>
      </c>
      <c r="I70" s="40">
        <f t="shared" si="52"/>
        <v>-3665.0945900008082</v>
      </c>
      <c r="J70" s="40">
        <f t="shared" si="52"/>
        <v>-13349.869030000642</v>
      </c>
      <c r="K70" s="40">
        <f t="shared" si="52"/>
        <v>-235777.20595000032</v>
      </c>
      <c r="L70" s="40">
        <f t="shared" si="52"/>
        <v>-868060.2254499998</v>
      </c>
      <c r="M70" s="40">
        <f t="shared" si="52"/>
        <v>-1625273.5749500003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2018-10-16T07:05:20Z</dcterms:created>
  <dcterms:modified xsi:type="dcterms:W3CDTF">2018-10-16T07:05:21Z</dcterms:modified>
  <cp:category/>
  <cp:version/>
  <cp:contentType/>
  <cp:contentStatus/>
</cp:coreProperties>
</file>