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27795" windowHeight="13365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<sst xmlns="http://schemas.openxmlformats.org/spreadsheetml/2006/main" count="70" uniqueCount="27">
  <si>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</si>
  <si>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</si>
  <si>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</si>
  <si>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</si>
  <si>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</si>
  <si>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</si>
  <si>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</si>
  <si>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</si>
  <si>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</si>
  <si>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</si>
  <si>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</si>
  <si>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</si>
  <si>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</si>
  <si>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</si>
  <si>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</si>
  <si>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</si>
  <si>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</si>
  <si>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</si>
  <si>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19.04.2018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</si>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</sst>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субв_410308"/>
      <sheetName val="субв_410310"/>
      <sheetName val="410314"/>
      <sheetName val="субв_410326"/>
      <sheetName val="410332"/>
      <sheetName val="410336"/>
      <sheetName val="410337"/>
      <sheetName val="410339"/>
      <sheetName val="410342"/>
      <sheetName val="410344"/>
      <sheetName val="410354"/>
      <sheetName val="410358"/>
      <sheetName val="410361"/>
      <sheetName val="410366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185062.79808999997</v>
      </c>
      <c r="C5" s="13">
        <v>200456.32300000003</v>
      </c>
      <c r="D5" s="13">
        <v>201571.43699999995</v>
      </c>
      <c r="E5" s="13">
        <v>205724.74790999998</v>
      </c>
      <c r="F5" s="13">
        <v>194808.843</v>
      </c>
      <c r="G5" s="13">
        <v>211996.92299999998</v>
      </c>
      <c r="H5" s="13">
        <v>210059.85499999998</v>
      </c>
      <c r="I5" s="13">
        <v>225167.124</v>
      </c>
      <c r="J5" s="13">
        <v>208579.99700000003</v>
      </c>
      <c r="K5" s="13">
        <v>227507.521</v>
      </c>
      <c r="L5" s="13">
        <v>223097.2155</v>
      </c>
      <c r="M5" s="13">
        <v>235251.84550000005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185062.79808999997</v>
      </c>
      <c r="C6" s="16">
        <f aca="true" t="shared" si="0" ref="C6:M6">B6+C5</f>
        <v>385519.12109000003</v>
      </c>
      <c r="D6" s="16">
        <f t="shared" si="0"/>
        <v>587090.55809</v>
      </c>
      <c r="E6" s="16">
        <f t="shared" si="0"/>
        <v>792815.3059999999</v>
      </c>
      <c r="F6" s="16">
        <f t="shared" si="0"/>
        <v>987624.1489999999</v>
      </c>
      <c r="G6" s="16">
        <f t="shared" si="0"/>
        <v>1199621.072</v>
      </c>
      <c r="H6" s="16">
        <f t="shared" si="0"/>
        <v>1409680.927</v>
      </c>
      <c r="I6" s="16">
        <f t="shared" si="0"/>
        <v>1634848.051</v>
      </c>
      <c r="J6" s="16">
        <f t="shared" si="0"/>
        <v>1843428.048</v>
      </c>
      <c r="K6" s="16">
        <f t="shared" si="0"/>
        <v>2070935.569</v>
      </c>
      <c r="L6" s="16">
        <f t="shared" si="0"/>
        <v>2294032.7845</v>
      </c>
      <c r="M6" s="16">
        <f t="shared" si="0"/>
        <v>2529284.63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248959.69808999996</v>
      </c>
      <c r="C15" s="28">
        <f t="shared" si="5"/>
        <v>264353.22300000006</v>
      </c>
      <c r="D15" s="28">
        <f t="shared" si="5"/>
        <v>265468.33699999994</v>
      </c>
      <c r="E15" s="28">
        <f t="shared" si="5"/>
        <v>282447.64791</v>
      </c>
      <c r="F15" s="28">
        <f t="shared" si="5"/>
        <v>271531.743</v>
      </c>
      <c r="G15" s="28">
        <f t="shared" si="5"/>
        <v>288719.62299999996</v>
      </c>
      <c r="H15" s="28">
        <f t="shared" si="5"/>
        <v>286782.755</v>
      </c>
      <c r="I15" s="28">
        <f t="shared" si="5"/>
        <v>301889.924</v>
      </c>
      <c r="J15" s="28">
        <f t="shared" si="5"/>
        <v>285302.49700000003</v>
      </c>
      <c r="K15" s="28">
        <f t="shared" si="5"/>
        <v>317055.721</v>
      </c>
      <c r="L15" s="28">
        <f t="shared" si="5"/>
        <v>312645.7155</v>
      </c>
      <c r="M15" s="28">
        <f t="shared" si="5"/>
        <v>324800.6455000001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248959.69808999996</v>
      </c>
      <c r="C16" s="32">
        <f aca="true" t="shared" si="6" ref="C16:M16">B16+C15</f>
        <v>513312.92109</v>
      </c>
      <c r="D16" s="32">
        <f t="shared" si="6"/>
        <v>778781.2580899999</v>
      </c>
      <c r="E16" s="32">
        <f t="shared" si="6"/>
        <v>1061228.906</v>
      </c>
      <c r="F16" s="32">
        <f t="shared" si="6"/>
        <v>1332760.649</v>
      </c>
      <c r="G16" s="32">
        <f t="shared" si="6"/>
        <v>1621480.2719999999</v>
      </c>
      <c r="H16" s="32">
        <f t="shared" si="6"/>
        <v>1908263.0269999998</v>
      </c>
      <c r="I16" s="32">
        <f t="shared" si="6"/>
        <v>2210152.951</v>
      </c>
      <c r="J16" s="32">
        <f t="shared" si="6"/>
        <v>2495455.448</v>
      </c>
      <c r="K16" s="32">
        <f t="shared" si="6"/>
        <v>2812511.1689999998</v>
      </c>
      <c r="L16" s="32">
        <f t="shared" si="6"/>
        <v>3125156.8844999997</v>
      </c>
      <c r="M16" s="32">
        <f t="shared" si="6"/>
        <v>3449957.53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424359.547</v>
      </c>
      <c r="C17" s="24">
        <v>406927.5</v>
      </c>
      <c r="D17" s="24">
        <v>555744.8</v>
      </c>
      <c r="E17" s="24">
        <v>513680.4</v>
      </c>
      <c r="F17" s="24">
        <v>396911.3</v>
      </c>
      <c r="G17" s="24">
        <v>388684</v>
      </c>
      <c r="H17" s="24">
        <v>233456.8</v>
      </c>
      <c r="I17" s="24">
        <v>225827.8</v>
      </c>
      <c r="J17" s="24">
        <v>262898.8</v>
      </c>
      <c r="K17" s="24">
        <v>272403.6</v>
      </c>
      <c r="L17" s="24">
        <v>304734.7</v>
      </c>
      <c r="M17" s="24">
        <v>425223.2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424359.547</v>
      </c>
      <c r="C18" s="26">
        <f aca="true" t="shared" si="7" ref="C18:M18">B18+C17</f>
        <v>831287.047</v>
      </c>
      <c r="D18" s="26">
        <f t="shared" si="7"/>
        <v>1387031.847</v>
      </c>
      <c r="E18" s="26">
        <f t="shared" si="7"/>
        <v>1900712.247</v>
      </c>
      <c r="F18" s="26">
        <f t="shared" si="7"/>
        <v>2297623.547</v>
      </c>
      <c r="G18" s="26">
        <f t="shared" si="7"/>
        <v>2686307.547</v>
      </c>
      <c r="H18" s="26">
        <f t="shared" si="7"/>
        <v>2919764.3469999996</v>
      </c>
      <c r="I18" s="26">
        <f t="shared" si="7"/>
        <v>3145592.1469999994</v>
      </c>
      <c r="J18" s="26">
        <f t="shared" si="7"/>
        <v>3408490.946999999</v>
      </c>
      <c r="K18" s="26">
        <f t="shared" si="7"/>
        <v>3680894.5469999993</v>
      </c>
      <c r="L18" s="26">
        <f t="shared" si="7"/>
        <v>3985629.2469999995</v>
      </c>
      <c r="M18" s="26">
        <f t="shared" si="7"/>
        <v>4410852.447</v>
      </c>
      <c r="N18" s="17">
        <v>-4410852.447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673319.24509</v>
      </c>
      <c r="C19" s="36">
        <f t="shared" si="8"/>
        <v>671280.723</v>
      </c>
      <c r="D19" s="36">
        <f t="shared" si="8"/>
        <v>821213.1369999999</v>
      </c>
      <c r="E19" s="36">
        <f t="shared" si="8"/>
        <v>796128.04791</v>
      </c>
      <c r="F19" s="36">
        <f t="shared" si="8"/>
        <v>668443.0430000001</v>
      </c>
      <c r="G19" s="36">
        <f t="shared" si="8"/>
        <v>677403.6229999999</v>
      </c>
      <c r="H19" s="36">
        <f t="shared" si="8"/>
        <v>520239.55500000005</v>
      </c>
      <c r="I19" s="36">
        <f t="shared" si="8"/>
        <v>527717.724</v>
      </c>
      <c r="J19" s="36">
        <f t="shared" si="8"/>
        <v>548201.297</v>
      </c>
      <c r="K19" s="36">
        <f t="shared" si="8"/>
        <v>589459.321</v>
      </c>
      <c r="L19" s="36">
        <f t="shared" si="8"/>
        <v>617380.4154999999</v>
      </c>
      <c r="M19" s="36">
        <f t="shared" si="8"/>
        <v>750023.8455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673319.24509</v>
      </c>
      <c r="C20" s="40">
        <f aca="true" t="shared" si="9" ref="C20:M20">B20+C19</f>
        <v>1344599.96809</v>
      </c>
      <c r="D20" s="40">
        <f t="shared" si="9"/>
        <v>2165813.1050899997</v>
      </c>
      <c r="E20" s="40">
        <f t="shared" si="9"/>
        <v>2961941.153</v>
      </c>
      <c r="F20" s="40">
        <f t="shared" si="9"/>
        <v>3630384.196</v>
      </c>
      <c r="G20" s="40">
        <f t="shared" si="9"/>
        <v>4307787.819</v>
      </c>
      <c r="H20" s="40">
        <f t="shared" si="9"/>
        <v>4828027.374</v>
      </c>
      <c r="I20" s="40">
        <f t="shared" si="9"/>
        <v>5355745.098</v>
      </c>
      <c r="J20" s="40">
        <f t="shared" si="9"/>
        <v>5903946.3950000005</v>
      </c>
      <c r="K20" s="40">
        <f t="shared" si="9"/>
        <v>6493405.716</v>
      </c>
      <c r="L20" s="40">
        <f t="shared" si="9"/>
        <v>7110786.1315</v>
      </c>
      <c r="M20" s="40">
        <f t="shared" si="9"/>
        <v>7860809.977</v>
      </c>
      <c r="N20" s="41">
        <v>5331314.947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221194.46854000003</v>
      </c>
      <c r="D23" s="46">
        <v>224967.36896000002</v>
      </c>
      <c r="E23" s="46">
        <v>134202.06999000002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777276.53477</v>
      </c>
      <c r="F24" s="16">
        <f t="shared" si="11"/>
        <v>777276.53477</v>
      </c>
      <c r="G24" s="16">
        <f t="shared" si="11"/>
        <v>777276.53477</v>
      </c>
      <c r="H24" s="16">
        <f t="shared" si="11"/>
        <v>777276.53477</v>
      </c>
      <c r="I24" s="16">
        <f t="shared" si="11"/>
        <v>777276.53477</v>
      </c>
      <c r="J24" s="16">
        <f t="shared" si="11"/>
        <v>777276.53477</v>
      </c>
      <c r="K24" s="16">
        <f t="shared" si="11"/>
        <v>777276.53477</v>
      </c>
      <c r="L24" s="16">
        <f t="shared" si="11"/>
        <v>777276.53477</v>
      </c>
      <c r="M24" s="16">
        <f t="shared" si="11"/>
        <v>777276.53477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22646.39996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124555.19995999998</v>
      </c>
      <c r="F26" s="16">
        <f t="shared" si="12"/>
        <v>124555.19995999998</v>
      </c>
      <c r="G26" s="16">
        <f t="shared" si="12"/>
        <v>124555.19995999998</v>
      </c>
      <c r="H26" s="16">
        <f t="shared" si="12"/>
        <v>124555.19995999998</v>
      </c>
      <c r="I26" s="16">
        <f t="shared" si="12"/>
        <v>124555.19995999998</v>
      </c>
      <c r="J26" s="16">
        <f t="shared" si="12"/>
        <v>124555.19995999998</v>
      </c>
      <c r="K26" s="16">
        <f t="shared" si="12"/>
        <v>124555.19995999998</v>
      </c>
      <c r="L26" s="16">
        <f t="shared" si="12"/>
        <v>124555.19995999998</v>
      </c>
      <c r="M26" s="16">
        <f t="shared" si="12"/>
        <v>124555.19995999998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132535.2</v>
      </c>
      <c r="G28" s="16">
        <f t="shared" si="13"/>
        <v>132535.2</v>
      </c>
      <c r="H28" s="16">
        <f t="shared" si="13"/>
        <v>132535.2</v>
      </c>
      <c r="I28" s="16">
        <f t="shared" si="13"/>
        <v>132535.2</v>
      </c>
      <c r="J28" s="16">
        <f t="shared" si="13"/>
        <v>132535.2</v>
      </c>
      <c r="K28" s="16">
        <f t="shared" si="13"/>
        <v>132535.2</v>
      </c>
      <c r="L28" s="16">
        <f t="shared" si="13"/>
        <v>132535.2</v>
      </c>
      <c r="M28" s="16">
        <f t="shared" si="13"/>
        <v>132535.2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285091.36854000005</v>
      </c>
      <c r="D33" s="28">
        <f t="shared" si="16"/>
        <v>288864.26896</v>
      </c>
      <c r="E33" s="28">
        <f t="shared" si="16"/>
        <v>199601.76995000005</v>
      </c>
      <c r="F33" s="28">
        <f t="shared" si="16"/>
        <v>0</v>
      </c>
      <c r="G33" s="28">
        <f t="shared" si="16"/>
        <v>0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1034366.9347300001</v>
      </c>
      <c r="F34" s="32">
        <f t="shared" si="17"/>
        <v>1034366.9347300001</v>
      </c>
      <c r="G34" s="32">
        <f t="shared" si="17"/>
        <v>1034366.9347300001</v>
      </c>
      <c r="H34" s="32">
        <f t="shared" si="17"/>
        <v>1034366.9347300001</v>
      </c>
      <c r="I34" s="32">
        <f t="shared" si="17"/>
        <v>1034366.9347300001</v>
      </c>
      <c r="J34" s="32">
        <f t="shared" si="17"/>
        <v>1034366.9347300001</v>
      </c>
      <c r="K34" s="32">
        <f t="shared" si="17"/>
        <v>1034366.9347300001</v>
      </c>
      <c r="L34" s="32">
        <f t="shared" si="17"/>
        <v>1034366.9347300001</v>
      </c>
      <c r="M34" s="32">
        <f t="shared" si="17"/>
        <v>1034366.9347300001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487508.57408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1825024.45129</v>
      </c>
      <c r="F36" s="26">
        <f t="shared" si="18"/>
        <v>1825024.45129</v>
      </c>
      <c r="G36" s="26">
        <f t="shared" si="18"/>
        <v>1825024.45129</v>
      </c>
      <c r="H36" s="26">
        <f t="shared" si="18"/>
        <v>1825024.45129</v>
      </c>
      <c r="I36" s="26">
        <f t="shared" si="18"/>
        <v>1825024.45129</v>
      </c>
      <c r="J36" s="26">
        <f t="shared" si="18"/>
        <v>1825024.45129</v>
      </c>
      <c r="K36" s="26">
        <f t="shared" si="18"/>
        <v>1825024.45129</v>
      </c>
      <c r="L36" s="26">
        <f t="shared" si="18"/>
        <v>1825024.45129</v>
      </c>
      <c r="M36" s="26">
        <f t="shared" si="18"/>
        <v>1825024.45129</v>
      </c>
      <c r="N36" s="17"/>
      <c r="O36" s="17">
        <v>1825024.45129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687110.34403</v>
      </c>
      <c r="F37" s="36">
        <f t="shared" si="19"/>
        <v>0</v>
      </c>
      <c r="G37" s="36">
        <f t="shared" si="19"/>
        <v>0</v>
      </c>
      <c r="H37" s="36">
        <f t="shared" si="19"/>
        <v>0</v>
      </c>
      <c r="I37" s="36">
        <f t="shared" si="19"/>
        <v>0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2859391.38602</v>
      </c>
      <c r="F38" s="40">
        <f t="shared" si="20"/>
        <v>2859391.38602</v>
      </c>
      <c r="G38" s="40">
        <f t="shared" si="20"/>
        <v>2859391.38602</v>
      </c>
      <c r="H38" s="40">
        <f t="shared" si="20"/>
        <v>2859391.38602</v>
      </c>
      <c r="I38" s="40">
        <f t="shared" si="20"/>
        <v>2859391.38602</v>
      </c>
      <c r="J38" s="40">
        <f t="shared" si="20"/>
        <v>2859391.38602</v>
      </c>
      <c r="K38" s="40">
        <f t="shared" si="20"/>
        <v>2859391.38602</v>
      </c>
      <c r="L38" s="40">
        <f t="shared" si="20"/>
        <v>2859391.38602</v>
      </c>
      <c r="M38" s="40">
        <f t="shared" si="20"/>
        <v>2859391.38602</v>
      </c>
      <c r="N38" s="41">
        <v>2081946.25125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106.4</v>
      </c>
      <c r="C41" s="46">
        <f t="shared" si="22"/>
        <v>110.3</v>
      </c>
      <c r="D41" s="46">
        <f t="shared" si="22"/>
        <v>111.6</v>
      </c>
      <c r="E41" s="46">
        <f t="shared" si="22"/>
        <v>65.2</v>
      </c>
      <c r="F41" s="46">
        <f t="shared" si="22"/>
        <v>0</v>
      </c>
      <c r="G41" s="46">
        <f t="shared" si="22"/>
        <v>0</v>
      </c>
      <c r="H41" s="46">
        <f t="shared" si="22"/>
        <v>0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106.4</v>
      </c>
      <c r="C42" s="16">
        <f t="shared" si="23"/>
        <v>108.5</v>
      </c>
      <c r="D42" s="16">
        <f t="shared" si="23"/>
        <v>109.5</v>
      </c>
      <c r="E42" s="16">
        <f t="shared" si="23"/>
        <v>98</v>
      </c>
      <c r="F42" s="16">
        <f t="shared" si="23"/>
        <v>78.7</v>
      </c>
      <c r="G42" s="16">
        <f t="shared" si="23"/>
        <v>64.8</v>
      </c>
      <c r="H42" s="16">
        <f t="shared" si="23"/>
        <v>55.1</v>
      </c>
      <c r="I42" s="16">
        <f t="shared" si="23"/>
        <v>47.5</v>
      </c>
      <c r="J42" s="16">
        <f t="shared" si="23"/>
        <v>42.2</v>
      </c>
      <c r="K42" s="16">
        <f t="shared" si="23"/>
        <v>37.5</v>
      </c>
      <c r="L42" s="16">
        <f t="shared" si="23"/>
        <v>33.9</v>
      </c>
      <c r="M42" s="16">
        <f t="shared" si="23"/>
        <v>30.7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66.7</v>
      </c>
      <c r="F43" s="24">
        <f t="shared" si="24"/>
        <v>0</v>
      </c>
      <c r="G43" s="24">
        <f t="shared" si="24"/>
        <v>0</v>
      </c>
      <c r="H43" s="24">
        <f t="shared" si="24"/>
        <v>0</v>
      </c>
      <c r="I43" s="24">
        <f t="shared" si="24"/>
        <v>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91.7</v>
      </c>
      <c r="F44" s="16">
        <f t="shared" si="25"/>
        <v>73.3</v>
      </c>
      <c r="G44" s="16">
        <f t="shared" si="25"/>
        <v>61.1</v>
      </c>
      <c r="H44" s="16">
        <f t="shared" si="25"/>
        <v>52.4</v>
      </c>
      <c r="I44" s="16">
        <f t="shared" si="25"/>
        <v>45.8</v>
      </c>
      <c r="J44" s="16">
        <f t="shared" si="25"/>
        <v>40.7</v>
      </c>
      <c r="K44" s="16">
        <f t="shared" si="25"/>
        <v>36.7</v>
      </c>
      <c r="L44" s="16">
        <f t="shared" si="25"/>
        <v>33.3</v>
      </c>
      <c r="M44" s="16">
        <f t="shared" si="25"/>
        <v>30.6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0</v>
      </c>
      <c r="G45" s="24">
        <f t="shared" si="26"/>
        <v>0</v>
      </c>
      <c r="H45" s="24">
        <f t="shared" si="26"/>
        <v>0</v>
      </c>
      <c r="I45" s="24">
        <f t="shared" si="26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75.6</v>
      </c>
      <c r="G46" s="16">
        <f t="shared" si="27"/>
        <v>60.8</v>
      </c>
      <c r="H46" s="16">
        <f t="shared" si="27"/>
        <v>50.8</v>
      </c>
      <c r="I46" s="16">
        <f t="shared" si="27"/>
        <v>43.7</v>
      </c>
      <c r="J46" s="16">
        <f t="shared" si="27"/>
        <v>38.3</v>
      </c>
      <c r="K46" s="16">
        <f t="shared" si="27"/>
        <v>33</v>
      </c>
      <c r="L46" s="16">
        <f t="shared" si="27"/>
        <v>29</v>
      </c>
      <c r="M46" s="16">
        <f t="shared" si="27"/>
        <v>25.8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104.8</v>
      </c>
      <c r="C49" s="36">
        <f t="shared" si="31"/>
        <v>107.8</v>
      </c>
      <c r="D49" s="36">
        <f t="shared" si="31"/>
        <v>108.8</v>
      </c>
      <c r="E49" s="36">
        <f t="shared" si="31"/>
        <v>70.7</v>
      </c>
      <c r="F49" s="36">
        <f t="shared" si="31"/>
        <v>0</v>
      </c>
      <c r="G49" s="36">
        <f t="shared" si="31"/>
        <v>0</v>
      </c>
      <c r="H49" s="36">
        <f t="shared" si="31"/>
        <v>0</v>
      </c>
      <c r="I49" s="36">
        <f t="shared" si="31"/>
        <v>0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104.8</v>
      </c>
      <c r="C50" s="32">
        <f t="shared" si="32"/>
        <v>106.3</v>
      </c>
      <c r="D50" s="32">
        <f t="shared" si="32"/>
        <v>107.2</v>
      </c>
      <c r="E50" s="32">
        <f t="shared" si="32"/>
        <v>97.5</v>
      </c>
      <c r="F50" s="32">
        <f t="shared" si="32"/>
        <v>77.6</v>
      </c>
      <c r="G50" s="32">
        <f t="shared" si="32"/>
        <v>63.8</v>
      </c>
      <c r="H50" s="32">
        <f t="shared" si="32"/>
        <v>54.2</v>
      </c>
      <c r="I50" s="32">
        <f t="shared" si="32"/>
        <v>46.8</v>
      </c>
      <c r="J50" s="32">
        <f t="shared" si="32"/>
        <v>41.5</v>
      </c>
      <c r="K50" s="32">
        <f t="shared" si="32"/>
        <v>36.8</v>
      </c>
      <c r="L50" s="32">
        <f t="shared" si="32"/>
        <v>33.1</v>
      </c>
      <c r="M50" s="32">
        <f t="shared" si="32"/>
        <v>30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93.9</v>
      </c>
      <c r="C51" s="24">
        <f t="shared" si="33"/>
        <v>97.2</v>
      </c>
      <c r="D51" s="24">
        <f t="shared" si="33"/>
        <v>97.8</v>
      </c>
      <c r="E51" s="24">
        <f t="shared" si="33"/>
        <v>94.9</v>
      </c>
      <c r="F51" s="24">
        <f t="shared" si="33"/>
        <v>0</v>
      </c>
      <c r="G51" s="24">
        <f t="shared" si="33"/>
        <v>0</v>
      </c>
      <c r="H51" s="24">
        <f t="shared" si="33"/>
        <v>0</v>
      </c>
      <c r="I51" s="24">
        <f t="shared" si="33"/>
        <v>0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93.9</v>
      </c>
      <c r="C52" s="26">
        <f t="shared" si="34"/>
        <v>95.5</v>
      </c>
      <c r="D52" s="26">
        <f t="shared" si="34"/>
        <v>96.4</v>
      </c>
      <c r="E52" s="26">
        <f t="shared" si="34"/>
        <v>96</v>
      </c>
      <c r="F52" s="26">
        <f t="shared" si="34"/>
        <v>79.4</v>
      </c>
      <c r="G52" s="26">
        <f t="shared" si="34"/>
        <v>67.9</v>
      </c>
      <c r="H52" s="26">
        <f t="shared" si="34"/>
        <v>62.5</v>
      </c>
      <c r="I52" s="26">
        <f t="shared" si="34"/>
        <v>58</v>
      </c>
      <c r="J52" s="26">
        <f t="shared" si="34"/>
        <v>53.5</v>
      </c>
      <c r="K52" s="26">
        <f t="shared" si="34"/>
        <v>49.6</v>
      </c>
      <c r="L52" s="26">
        <f t="shared" si="34"/>
        <v>45.8</v>
      </c>
      <c r="M52" s="26">
        <f t="shared" si="34"/>
        <v>41.4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97.9</v>
      </c>
      <c r="C53" s="36">
        <f t="shared" si="35"/>
        <v>101.4</v>
      </c>
      <c r="D53" s="36">
        <f t="shared" si="35"/>
        <v>101.4</v>
      </c>
      <c r="E53" s="36">
        <f t="shared" si="35"/>
        <v>86.3</v>
      </c>
      <c r="F53" s="36">
        <f t="shared" si="35"/>
        <v>0</v>
      </c>
      <c r="G53" s="36">
        <f t="shared" si="35"/>
        <v>0</v>
      </c>
      <c r="H53" s="36">
        <f t="shared" si="35"/>
        <v>0</v>
      </c>
      <c r="I53" s="36">
        <f t="shared" si="35"/>
        <v>0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97.9</v>
      </c>
      <c r="C54" s="40">
        <f t="shared" si="36"/>
        <v>99.6</v>
      </c>
      <c r="D54" s="40">
        <f t="shared" si="36"/>
        <v>100.3</v>
      </c>
      <c r="E54" s="40">
        <f t="shared" si="36"/>
        <v>96.5</v>
      </c>
      <c r="F54" s="40">
        <f t="shared" si="36"/>
        <v>78.8</v>
      </c>
      <c r="G54" s="40">
        <f t="shared" si="36"/>
        <v>66.4</v>
      </c>
      <c r="H54" s="40">
        <f t="shared" si="36"/>
        <v>59.2</v>
      </c>
      <c r="I54" s="40">
        <f t="shared" si="36"/>
        <v>53.4</v>
      </c>
      <c r="J54" s="40">
        <f t="shared" si="36"/>
        <v>48.4</v>
      </c>
      <c r="K54" s="40">
        <f t="shared" si="36"/>
        <v>44</v>
      </c>
      <c r="L54" s="40">
        <f t="shared" si="36"/>
        <v>40.2</v>
      </c>
      <c r="M54" s="40">
        <f t="shared" si="36"/>
        <v>36.4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11849.829190000019</v>
      </c>
      <c r="C57" s="46">
        <f t="shared" si="38"/>
        <v>20738.145539999998</v>
      </c>
      <c r="D57" s="46">
        <f t="shared" si="38"/>
        <v>23395.931960000074</v>
      </c>
      <c r="E57" s="46">
        <f t="shared" si="38"/>
        <v>-71522.67791999996</v>
      </c>
      <c r="F57" s="46">
        <f t="shared" si="38"/>
        <v>-194808.843</v>
      </c>
      <c r="G57" s="46">
        <f t="shared" si="38"/>
        <v>-211996.92299999998</v>
      </c>
      <c r="H57" s="46">
        <f t="shared" si="38"/>
        <v>-210059.85499999998</v>
      </c>
      <c r="I57" s="46">
        <f t="shared" si="38"/>
        <v>-225167.124</v>
      </c>
      <c r="J57" s="46">
        <f t="shared" si="38"/>
        <v>-208579.99700000003</v>
      </c>
      <c r="K57" s="46">
        <f t="shared" si="38"/>
        <v>-227507.521</v>
      </c>
      <c r="L57" s="46">
        <f t="shared" si="38"/>
        <v>-223097.2155</v>
      </c>
      <c r="M57" s="46">
        <f t="shared" si="38"/>
        <v>-235251.84550000005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11849.829190000019</v>
      </c>
      <c r="C58" s="16">
        <f t="shared" si="39"/>
        <v>32587.974730000016</v>
      </c>
      <c r="D58" s="16">
        <f t="shared" si="39"/>
        <v>55983.90669000009</v>
      </c>
      <c r="E58" s="16">
        <f t="shared" si="39"/>
        <v>-15538.771229999838</v>
      </c>
      <c r="F58" s="16">
        <f t="shared" si="39"/>
        <v>-210347.61422999983</v>
      </c>
      <c r="G58" s="16">
        <f t="shared" si="39"/>
        <v>-422344.5372299999</v>
      </c>
      <c r="H58" s="16">
        <f t="shared" si="39"/>
        <v>-632404.3922299999</v>
      </c>
      <c r="I58" s="16">
        <f t="shared" si="39"/>
        <v>-857571.51623</v>
      </c>
      <c r="J58" s="16">
        <f t="shared" si="39"/>
        <v>-1066151.51323</v>
      </c>
      <c r="K58" s="16">
        <f t="shared" si="39"/>
        <v>-1293659.0342299999</v>
      </c>
      <c r="L58" s="16">
        <f t="shared" si="39"/>
        <v>-1516756.24973</v>
      </c>
      <c r="M58" s="16">
        <f t="shared" si="39"/>
        <v>-1752008.0952299999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-11323.20004</v>
      </c>
      <c r="F59" s="24">
        <f t="shared" si="40"/>
        <v>-33969.6</v>
      </c>
      <c r="G59" s="24">
        <f t="shared" si="40"/>
        <v>-33969.4</v>
      </c>
      <c r="H59" s="24">
        <f t="shared" si="40"/>
        <v>-33969.6</v>
      </c>
      <c r="I59" s="24">
        <f t="shared" si="40"/>
        <v>-33969.5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-11323.20004000001</v>
      </c>
      <c r="F60" s="16">
        <f t="shared" si="41"/>
        <v>-45292.80004000002</v>
      </c>
      <c r="G60" s="16">
        <f t="shared" si="41"/>
        <v>-79262.20004000001</v>
      </c>
      <c r="H60" s="16">
        <f t="shared" si="41"/>
        <v>-113231.80004000002</v>
      </c>
      <c r="I60" s="16">
        <f t="shared" si="41"/>
        <v>-147201.30004</v>
      </c>
      <c r="J60" s="16">
        <f t="shared" si="41"/>
        <v>-181170.50004</v>
      </c>
      <c r="K60" s="16">
        <f t="shared" si="41"/>
        <v>-215139.40004000004</v>
      </c>
      <c r="L60" s="16">
        <f t="shared" si="41"/>
        <v>-249108.60004000005</v>
      </c>
      <c r="M60" s="16">
        <f t="shared" si="41"/>
        <v>-283078.0000400001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-42753.3</v>
      </c>
      <c r="G61" s="24">
        <f t="shared" si="42"/>
        <v>-42753.3</v>
      </c>
      <c r="H61" s="24">
        <f t="shared" si="42"/>
        <v>-42753.3</v>
      </c>
      <c r="I61" s="24">
        <f t="shared" si="42"/>
        <v>-42753.3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-42753.29999999999</v>
      </c>
      <c r="G62" s="16">
        <f t="shared" si="43"/>
        <v>-85506.59999999998</v>
      </c>
      <c r="H62" s="16">
        <f t="shared" si="43"/>
        <v>-128259.89999999997</v>
      </c>
      <c r="I62" s="16">
        <f t="shared" si="43"/>
        <v>-171013.19999999995</v>
      </c>
      <c r="J62" s="16">
        <f t="shared" si="43"/>
        <v>-213766.49999999994</v>
      </c>
      <c r="K62" s="16">
        <f t="shared" si="43"/>
        <v>-269345.79999999993</v>
      </c>
      <c r="L62" s="16">
        <f t="shared" si="43"/>
        <v>-324925.0999999999</v>
      </c>
      <c r="M62" s="16">
        <f t="shared" si="43"/>
        <v>-380504.49999999994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11849.829190000019</v>
      </c>
      <c r="C65" s="36">
        <f t="shared" si="47"/>
        <v>20738.145539999998</v>
      </c>
      <c r="D65" s="36">
        <f t="shared" si="47"/>
        <v>23395.931960000074</v>
      </c>
      <c r="E65" s="36">
        <f t="shared" si="47"/>
        <v>-82845.87795999995</v>
      </c>
      <c r="F65" s="36">
        <f t="shared" si="47"/>
        <v>-271531.743</v>
      </c>
      <c r="G65" s="36">
        <f t="shared" si="47"/>
        <v>-288719.62299999996</v>
      </c>
      <c r="H65" s="36">
        <f t="shared" si="47"/>
        <v>-286782.755</v>
      </c>
      <c r="I65" s="36">
        <f t="shared" si="47"/>
        <v>-301889.924</v>
      </c>
      <c r="J65" s="36">
        <f t="shared" si="47"/>
        <v>-285302.49700000003</v>
      </c>
      <c r="K65" s="36">
        <f t="shared" si="47"/>
        <v>-317055.721</v>
      </c>
      <c r="L65" s="36">
        <f t="shared" si="47"/>
        <v>-312645.7155</v>
      </c>
      <c r="M65" s="36">
        <f t="shared" si="47"/>
        <v>-324800.6455000001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11849.829190000019</v>
      </c>
      <c r="C66" s="32">
        <f t="shared" si="48"/>
        <v>32587.974729999958</v>
      </c>
      <c r="D66" s="32">
        <f t="shared" si="48"/>
        <v>55983.90669000009</v>
      </c>
      <c r="E66" s="32">
        <f t="shared" si="48"/>
        <v>-26861.971269999864</v>
      </c>
      <c r="F66" s="32">
        <f t="shared" si="48"/>
        <v>-298393.7142699999</v>
      </c>
      <c r="G66" s="32">
        <f t="shared" si="48"/>
        <v>-587113.3372699998</v>
      </c>
      <c r="H66" s="32">
        <f t="shared" si="48"/>
        <v>-873896.0922699997</v>
      </c>
      <c r="I66" s="32">
        <f t="shared" si="48"/>
        <v>-1175786.0162699998</v>
      </c>
      <c r="J66" s="32">
        <f t="shared" si="48"/>
        <v>-1461088.5132699998</v>
      </c>
      <c r="K66" s="32">
        <f t="shared" si="48"/>
        <v>-1778144.2342699997</v>
      </c>
      <c r="L66" s="32">
        <f t="shared" si="48"/>
        <v>-2090789.9497699996</v>
      </c>
      <c r="M66" s="32">
        <f t="shared" si="48"/>
        <v>-2415590.5952699995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-25947.12393</v>
      </c>
      <c r="C67" s="24">
        <f t="shared" si="49"/>
        <v>-11592.040960000013</v>
      </c>
      <c r="D67" s="24">
        <f t="shared" si="49"/>
        <v>-11976.804899999988</v>
      </c>
      <c r="E67" s="24">
        <f t="shared" si="49"/>
        <v>-26171.825919999974</v>
      </c>
      <c r="F67" s="24">
        <f t="shared" si="49"/>
        <v>-396911.3</v>
      </c>
      <c r="G67" s="24">
        <f t="shared" si="49"/>
        <v>-388684</v>
      </c>
      <c r="H67" s="24">
        <f t="shared" si="49"/>
        <v>-233456.80000000002</v>
      </c>
      <c r="I67" s="24">
        <f t="shared" si="49"/>
        <v>-225827.80000000002</v>
      </c>
      <c r="J67" s="24">
        <f t="shared" si="49"/>
        <v>-262898.8</v>
      </c>
      <c r="K67" s="24">
        <f t="shared" si="49"/>
        <v>-272403.6</v>
      </c>
      <c r="L67" s="24">
        <f t="shared" si="49"/>
        <v>-304734.69999999995</v>
      </c>
      <c r="M67" s="24">
        <f t="shared" si="49"/>
        <v>-425223.19999999995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-25947.12393</v>
      </c>
      <c r="C68" s="26">
        <f t="shared" si="50"/>
        <v>-37539.164890000015</v>
      </c>
      <c r="D68" s="26">
        <f t="shared" si="50"/>
        <v>-49515.96979</v>
      </c>
      <c r="E68" s="26">
        <f t="shared" si="50"/>
        <v>-75687.79570999998</v>
      </c>
      <c r="F68" s="26">
        <f t="shared" si="50"/>
        <v>-472599.0957099998</v>
      </c>
      <c r="G68" s="26">
        <f t="shared" si="50"/>
        <v>-861283.0957099998</v>
      </c>
      <c r="H68" s="26">
        <f t="shared" si="50"/>
        <v>-1094739.8957099996</v>
      </c>
      <c r="I68" s="26">
        <f t="shared" si="50"/>
        <v>-1320567.6957099994</v>
      </c>
      <c r="J68" s="26">
        <f t="shared" si="50"/>
        <v>-1583466.4957099992</v>
      </c>
      <c r="K68" s="26">
        <f t="shared" si="50"/>
        <v>-1855870.0957099993</v>
      </c>
      <c r="L68" s="26">
        <f t="shared" si="50"/>
        <v>-2160604.7957099993</v>
      </c>
      <c r="M68" s="26">
        <f t="shared" si="50"/>
        <v>-2585827.9957099995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-14097.294739999925</v>
      </c>
      <c r="C69" s="36">
        <f t="shared" si="51"/>
        <v>9146.104580000043</v>
      </c>
      <c r="D69" s="36">
        <f t="shared" si="51"/>
        <v>11419.127060000086</v>
      </c>
      <c r="E69" s="36">
        <f t="shared" si="51"/>
        <v>-109017.70387999993</v>
      </c>
      <c r="F69" s="36">
        <f t="shared" si="51"/>
        <v>-668443.0430000001</v>
      </c>
      <c r="G69" s="36">
        <f t="shared" si="51"/>
        <v>-677403.6229999999</v>
      </c>
      <c r="H69" s="36">
        <f t="shared" si="51"/>
        <v>-520239.55500000005</v>
      </c>
      <c r="I69" s="36">
        <f t="shared" si="51"/>
        <v>-527717.724</v>
      </c>
      <c r="J69" s="36">
        <f t="shared" si="51"/>
        <v>-548201.297</v>
      </c>
      <c r="K69" s="36">
        <f t="shared" si="51"/>
        <v>-589459.321</v>
      </c>
      <c r="L69" s="36">
        <f t="shared" si="51"/>
        <v>-617380.4154999999</v>
      </c>
      <c r="M69" s="36">
        <f t="shared" si="51"/>
        <v>-750023.8455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-14097.294739999925</v>
      </c>
      <c r="C70" s="40">
        <f t="shared" si="52"/>
        <v>-4951.190159999998</v>
      </c>
      <c r="D70" s="40">
        <f t="shared" si="52"/>
        <v>6467.936900000088</v>
      </c>
      <c r="E70" s="40">
        <f t="shared" si="52"/>
        <v>-102549.76697999984</v>
      </c>
      <c r="F70" s="40">
        <f t="shared" si="52"/>
        <v>-770992.8099799999</v>
      </c>
      <c r="G70" s="40">
        <f t="shared" si="52"/>
        <v>-1448396.43298</v>
      </c>
      <c r="H70" s="40">
        <f t="shared" si="52"/>
        <v>-1968635.9879799997</v>
      </c>
      <c r="I70" s="40">
        <f t="shared" si="52"/>
        <v>-2496353.71198</v>
      </c>
      <c r="J70" s="40">
        <f t="shared" si="52"/>
        <v>-3044555.0089800004</v>
      </c>
      <c r="K70" s="40">
        <f t="shared" si="52"/>
        <v>-3634014.32998</v>
      </c>
      <c r="L70" s="40">
        <f t="shared" si="52"/>
        <v>-4251394.74548</v>
      </c>
      <c r="M70" s="40">
        <f t="shared" si="52"/>
        <v>-5001418.59098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2018-04-23T07:03:29Z</dcterms:created>
  <dcterms:modified xsi:type="dcterms:W3CDTF">2018-04-23T07:03:29Z</dcterms:modified>
  <cp:category/>
  <cp:version/>
  <cp:contentType/>
  <cp:contentStatus/>
</cp:coreProperties>
</file>