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<sst xmlns="http://schemas.openxmlformats.org/spreadsheetml/2006/main" count="70" uniqueCount="27">
  <si>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</si>
  <si>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</si>
  <si>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</si>
  <si>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</si>
  <si>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</si>
  <si>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</si>
  <si>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</si>
  <si>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</si>
  <si>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</si>
  <si>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</si>
  <si>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</si>
  <si>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</si>
  <si>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</si>
  <si>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</si>
  <si>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</si>
  <si>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</si>
  <si>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</si>
  <si>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</si>
  <si>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23.11.2018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</si>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</sst>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410305"/>
      <sheetName val="субв_410308"/>
      <sheetName val="субв_410310"/>
      <sheetName val="410314"/>
      <sheetName val="субв_410326"/>
      <sheetName val="410332"/>
      <sheetName val="410333"/>
      <sheetName val="410336"/>
      <sheetName val="410337"/>
      <sheetName val="410338"/>
      <sheetName val="410339"/>
      <sheetName val="410342"/>
      <sheetName val="410344"/>
      <sheetName val="410345"/>
      <sheetName val="410346"/>
      <sheetName val="410354"/>
      <sheetName val="410358"/>
      <sheetName val="410361"/>
      <sheetName val="410366"/>
      <sheetName val="410364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541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31">
      <selection activeCell="A84" sqref="A84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4" width="12.421875" style="3" bestFit="1" customWidth="1"/>
    <col min="15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185407.45408999998</v>
      </c>
      <c r="C5" s="13">
        <v>205786.34399999998</v>
      </c>
      <c r="D5" s="13">
        <v>201276.12193999995</v>
      </c>
      <c r="E5" s="13">
        <v>205158.54990999997</v>
      </c>
      <c r="F5" s="13">
        <v>214549.14099999995</v>
      </c>
      <c r="G5" s="13">
        <v>218837.999</v>
      </c>
      <c r="H5" s="13">
        <v>240619.28799999997</v>
      </c>
      <c r="I5" s="13">
        <v>241555.8029</v>
      </c>
      <c r="J5" s="13">
        <v>243361.31699999998</v>
      </c>
      <c r="K5" s="13">
        <v>275174.3376</v>
      </c>
      <c r="L5" s="13">
        <v>233485.2645</v>
      </c>
      <c r="M5" s="13">
        <v>228668.91550000006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185407.45408999998</v>
      </c>
      <c r="C6" s="16">
        <f aca="true" t="shared" si="0" ref="C6:M6">B6+C5</f>
        <v>391193.79808999994</v>
      </c>
      <c r="D6" s="16">
        <f t="shared" si="0"/>
        <v>592469.9200299999</v>
      </c>
      <c r="E6" s="16">
        <f t="shared" si="0"/>
        <v>797628.4699399999</v>
      </c>
      <c r="F6" s="16">
        <f t="shared" si="0"/>
        <v>1012177.6109399998</v>
      </c>
      <c r="G6" s="16">
        <f t="shared" si="0"/>
        <v>1231015.6099399999</v>
      </c>
      <c r="H6" s="16">
        <f t="shared" si="0"/>
        <v>1471634.8979399998</v>
      </c>
      <c r="I6" s="16">
        <f t="shared" si="0"/>
        <v>1713190.7008399998</v>
      </c>
      <c r="J6" s="16">
        <f t="shared" si="0"/>
        <v>1956552.0178399999</v>
      </c>
      <c r="K6" s="16">
        <f t="shared" si="0"/>
        <v>2231726.35544</v>
      </c>
      <c r="L6" s="16">
        <f t="shared" si="0"/>
        <v>2465211.61994</v>
      </c>
      <c r="M6" s="16">
        <f t="shared" si="0"/>
        <v>2693880.5354400002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249304.35408999998</v>
      </c>
      <c r="C15" s="28">
        <f t="shared" si="5"/>
        <v>269683.244</v>
      </c>
      <c r="D15" s="28">
        <f t="shared" si="5"/>
        <v>265173.02193999995</v>
      </c>
      <c r="E15" s="28">
        <f t="shared" si="5"/>
        <v>281881.44990999997</v>
      </c>
      <c r="F15" s="28">
        <f t="shared" si="5"/>
        <v>291272.04099999997</v>
      </c>
      <c r="G15" s="28">
        <f t="shared" si="5"/>
        <v>295560.699</v>
      </c>
      <c r="H15" s="28">
        <f t="shared" si="5"/>
        <v>317342.18799999997</v>
      </c>
      <c r="I15" s="28">
        <f t="shared" si="5"/>
        <v>318278.6029</v>
      </c>
      <c r="J15" s="28">
        <f t="shared" si="5"/>
        <v>320083.817</v>
      </c>
      <c r="K15" s="28">
        <f t="shared" si="5"/>
        <v>364722.53760000004</v>
      </c>
      <c r="L15" s="28">
        <f t="shared" si="5"/>
        <v>323033.7645</v>
      </c>
      <c r="M15" s="28">
        <f t="shared" si="5"/>
        <v>318217.71550000005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249304.35408999998</v>
      </c>
      <c r="C16" s="32">
        <f aca="true" t="shared" si="6" ref="C16:M16">B16+C15</f>
        <v>518987.59809</v>
      </c>
      <c r="D16" s="32">
        <f t="shared" si="6"/>
        <v>784160.6200299999</v>
      </c>
      <c r="E16" s="32">
        <f t="shared" si="6"/>
        <v>1066042.0699399998</v>
      </c>
      <c r="F16" s="32">
        <f t="shared" si="6"/>
        <v>1357314.1109399998</v>
      </c>
      <c r="G16" s="32">
        <f t="shared" si="6"/>
        <v>1652874.8099399998</v>
      </c>
      <c r="H16" s="32">
        <f t="shared" si="6"/>
        <v>1970216.9979399997</v>
      </c>
      <c r="I16" s="32">
        <f t="shared" si="6"/>
        <v>2288495.6008399995</v>
      </c>
      <c r="J16" s="32">
        <f t="shared" si="6"/>
        <v>2608579.4178399993</v>
      </c>
      <c r="K16" s="32">
        <f t="shared" si="6"/>
        <v>2973301.9554399992</v>
      </c>
      <c r="L16" s="32">
        <f t="shared" si="6"/>
        <v>3296335.7199399993</v>
      </c>
      <c r="M16" s="32">
        <f t="shared" si="6"/>
        <v>3614553.435439999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559604.54</v>
      </c>
      <c r="E17" s="24">
        <v>524114.01599999995</v>
      </c>
      <c r="F17" s="24">
        <v>418713.79</v>
      </c>
      <c r="G17" s="24">
        <v>401864.079</v>
      </c>
      <c r="H17" s="24">
        <v>259952.43200000003</v>
      </c>
      <c r="I17" s="24">
        <v>251322.28900000005</v>
      </c>
      <c r="J17" s="24">
        <v>309372.9060000001</v>
      </c>
      <c r="K17" s="24">
        <v>291712.27199999994</v>
      </c>
      <c r="L17" s="24">
        <v>322601.7</v>
      </c>
      <c r="M17" s="24">
        <v>442978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1386180.366</v>
      </c>
      <c r="E18" s="26">
        <f t="shared" si="7"/>
        <v>1910294.3819999998</v>
      </c>
      <c r="F18" s="26">
        <f t="shared" si="7"/>
        <v>2329008.172</v>
      </c>
      <c r="G18" s="26">
        <f t="shared" si="7"/>
        <v>2730872.2509999997</v>
      </c>
      <c r="H18" s="26">
        <f t="shared" si="7"/>
        <v>2990824.6829999997</v>
      </c>
      <c r="I18" s="26">
        <f t="shared" si="7"/>
        <v>3242146.9719999996</v>
      </c>
      <c r="J18" s="26">
        <f t="shared" si="7"/>
        <v>3551519.8779999996</v>
      </c>
      <c r="K18" s="26">
        <f t="shared" si="7"/>
        <v>3843232.1499999994</v>
      </c>
      <c r="L18" s="26">
        <f t="shared" si="7"/>
        <v>4165833.8499999996</v>
      </c>
      <c r="M18" s="26">
        <f t="shared" si="7"/>
        <v>4608811.85</v>
      </c>
      <c r="N18" s="17">
        <v>-4594897.85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668764.55409</v>
      </c>
      <c r="C19" s="36">
        <f t="shared" si="8"/>
        <v>676798.87</v>
      </c>
      <c r="D19" s="36">
        <f t="shared" si="8"/>
        <v>824777.5619399999</v>
      </c>
      <c r="E19" s="36">
        <f t="shared" si="8"/>
        <v>805995.4659099999</v>
      </c>
      <c r="F19" s="36">
        <f t="shared" si="8"/>
        <v>709985.831</v>
      </c>
      <c r="G19" s="36">
        <f t="shared" si="8"/>
        <v>697424.778</v>
      </c>
      <c r="H19" s="36">
        <f t="shared" si="8"/>
        <v>577294.62</v>
      </c>
      <c r="I19" s="36">
        <f t="shared" si="8"/>
        <v>569600.8919</v>
      </c>
      <c r="J19" s="36">
        <f t="shared" si="8"/>
        <v>629456.723</v>
      </c>
      <c r="K19" s="36">
        <f t="shared" si="8"/>
        <v>656434.8096</v>
      </c>
      <c r="L19" s="36">
        <f t="shared" si="8"/>
        <v>645635.4645</v>
      </c>
      <c r="M19" s="36">
        <f t="shared" si="8"/>
        <v>761195.7154999999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668764.55409</v>
      </c>
      <c r="C20" s="40">
        <f aca="true" t="shared" si="9" ref="C20:M20">B20+C19</f>
        <v>1345563.4240899999</v>
      </c>
      <c r="D20" s="40">
        <f t="shared" si="9"/>
        <v>2170340.98603</v>
      </c>
      <c r="E20" s="40">
        <f t="shared" si="9"/>
        <v>2976336.4519399996</v>
      </c>
      <c r="F20" s="40">
        <f t="shared" si="9"/>
        <v>3686322.2829399994</v>
      </c>
      <c r="G20" s="40">
        <f t="shared" si="9"/>
        <v>4383747.060939999</v>
      </c>
      <c r="H20" s="40">
        <f t="shared" si="9"/>
        <v>4961041.680939999</v>
      </c>
      <c r="I20" s="40">
        <f t="shared" si="9"/>
        <v>5530642.57284</v>
      </c>
      <c r="J20" s="40">
        <f t="shared" si="9"/>
        <v>6160099.29584</v>
      </c>
      <c r="K20" s="40">
        <f t="shared" si="9"/>
        <v>6816534.10544</v>
      </c>
      <c r="L20" s="40">
        <f t="shared" si="9"/>
        <v>7462169.56994</v>
      </c>
      <c r="M20" s="40">
        <f t="shared" si="9"/>
        <v>8223365.28544</v>
      </c>
      <c r="N20" s="41">
        <v>5529159.75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</v>
      </c>
      <c r="C23" s="46">
        <v>221194.46854</v>
      </c>
      <c r="D23" s="46">
        <v>224967.36895999996</v>
      </c>
      <c r="E23" s="46">
        <v>217486.58725000004</v>
      </c>
      <c r="F23" s="46">
        <v>230937.83147000003</v>
      </c>
      <c r="G23" s="46">
        <v>238873.99500999996</v>
      </c>
      <c r="H23" s="46">
        <v>239432.25517</v>
      </c>
      <c r="I23" s="46">
        <v>284354.04143</v>
      </c>
      <c r="J23" s="46">
        <v>250377.58951999998</v>
      </c>
      <c r="K23" s="46">
        <v>297582.63783</v>
      </c>
      <c r="L23" s="46">
        <v>201800.56337999998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</v>
      </c>
      <c r="C24" s="16">
        <f aca="true" t="shared" si="11" ref="C24:M24">B24+C23</f>
        <v>418107.09582</v>
      </c>
      <c r="D24" s="16">
        <f t="shared" si="11"/>
        <v>643074.4647799999</v>
      </c>
      <c r="E24" s="16">
        <f t="shared" si="11"/>
        <v>860561.0520299999</v>
      </c>
      <c r="F24" s="16">
        <f t="shared" si="11"/>
        <v>1091498.8835</v>
      </c>
      <c r="G24" s="16">
        <f t="shared" si="11"/>
        <v>1330372.87851</v>
      </c>
      <c r="H24" s="16">
        <f t="shared" si="11"/>
        <v>1569805.13368</v>
      </c>
      <c r="I24" s="16">
        <f t="shared" si="11"/>
        <v>1854159.17511</v>
      </c>
      <c r="J24" s="16">
        <f t="shared" si="11"/>
        <v>2104536.76463</v>
      </c>
      <c r="K24" s="16">
        <f t="shared" si="11"/>
        <v>2402119.40246</v>
      </c>
      <c r="L24" s="16">
        <f t="shared" si="11"/>
        <v>2603919.96584</v>
      </c>
      <c r="M24" s="16">
        <f t="shared" si="11"/>
        <v>2603919.96584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33969.6</v>
      </c>
      <c r="I25" s="24">
        <v>33969.5</v>
      </c>
      <c r="J25" s="24">
        <v>33969.2</v>
      </c>
      <c r="K25" s="24">
        <v>33968.9</v>
      </c>
      <c r="L25" s="24">
        <v>22646.13332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237787</v>
      </c>
      <c r="I26" s="16">
        <f t="shared" si="12"/>
        <v>271756.5</v>
      </c>
      <c r="J26" s="16">
        <f t="shared" si="12"/>
        <v>305725.7</v>
      </c>
      <c r="K26" s="16">
        <f t="shared" si="12"/>
        <v>339694.60000000003</v>
      </c>
      <c r="L26" s="16">
        <f t="shared" si="12"/>
        <v>362340.73332000006</v>
      </c>
      <c r="M26" s="16">
        <f t="shared" si="12"/>
        <v>362340.73332000006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42753.3</v>
      </c>
      <c r="I27" s="24">
        <v>42753.3</v>
      </c>
      <c r="J27" s="24">
        <v>42753.3</v>
      </c>
      <c r="K27" s="24">
        <v>55579.3</v>
      </c>
      <c r="L27" s="24">
        <v>55579.3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260795.09999999998</v>
      </c>
      <c r="I28" s="16">
        <f t="shared" si="13"/>
        <v>303548.39999999997</v>
      </c>
      <c r="J28" s="16">
        <f t="shared" si="13"/>
        <v>346301.69999999995</v>
      </c>
      <c r="K28" s="16">
        <f t="shared" si="13"/>
        <v>401880.99999999994</v>
      </c>
      <c r="L28" s="16">
        <f t="shared" si="13"/>
        <v>457460.29999999993</v>
      </c>
      <c r="M28" s="16">
        <f t="shared" si="13"/>
        <v>457460.29999999993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260809.52727999998</v>
      </c>
      <c r="C33" s="28">
        <f t="shared" si="16"/>
        <v>285091.36854</v>
      </c>
      <c r="D33" s="28">
        <f t="shared" si="16"/>
        <v>288864.26895999996</v>
      </c>
      <c r="E33" s="28">
        <f t="shared" si="16"/>
        <v>294209.48725000006</v>
      </c>
      <c r="F33" s="28">
        <f t="shared" si="16"/>
        <v>307660.73147</v>
      </c>
      <c r="G33" s="28">
        <f t="shared" si="16"/>
        <v>315596.69500999997</v>
      </c>
      <c r="H33" s="28">
        <f t="shared" si="16"/>
        <v>316155.15517</v>
      </c>
      <c r="I33" s="28">
        <f t="shared" si="16"/>
        <v>361076.84143</v>
      </c>
      <c r="J33" s="28">
        <f t="shared" si="16"/>
        <v>327100.08952</v>
      </c>
      <c r="K33" s="28">
        <f t="shared" si="16"/>
        <v>387130.83783000003</v>
      </c>
      <c r="L33" s="28">
        <f t="shared" si="16"/>
        <v>280025.99669999996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260809.52727999998</v>
      </c>
      <c r="C34" s="32">
        <f aca="true" t="shared" si="17" ref="C34:M34">B34+C33</f>
        <v>545900.89582</v>
      </c>
      <c r="D34" s="32">
        <f t="shared" si="17"/>
        <v>834765.16478</v>
      </c>
      <c r="E34" s="32">
        <f t="shared" si="17"/>
        <v>1128974.65203</v>
      </c>
      <c r="F34" s="32">
        <f t="shared" si="17"/>
        <v>1436635.3835</v>
      </c>
      <c r="G34" s="32">
        <f t="shared" si="17"/>
        <v>1752232.07851</v>
      </c>
      <c r="H34" s="32">
        <f t="shared" si="17"/>
        <v>2068387.2336799998</v>
      </c>
      <c r="I34" s="32">
        <f t="shared" si="17"/>
        <v>2429464.0751099996</v>
      </c>
      <c r="J34" s="32">
        <f t="shared" si="17"/>
        <v>2756564.1646299995</v>
      </c>
      <c r="K34" s="32">
        <f t="shared" si="17"/>
        <v>3143695.0024599996</v>
      </c>
      <c r="L34" s="32">
        <f t="shared" si="17"/>
        <v>3423720.9991599997</v>
      </c>
      <c r="M34" s="32">
        <f t="shared" si="17"/>
        <v>3423720.9991599997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242485.51969000004</v>
      </c>
      <c r="I35" s="24">
        <v>230261.94647000002</v>
      </c>
      <c r="J35" s="24">
        <v>292469.56504</v>
      </c>
      <c r="K35" s="24">
        <v>269575.80734999996</v>
      </c>
      <c r="L35" s="24">
        <v>336964.14031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2863396.59467</v>
      </c>
      <c r="I36" s="26">
        <f t="shared" si="18"/>
        <v>3093658.54114</v>
      </c>
      <c r="J36" s="26">
        <f t="shared" si="18"/>
        <v>3386128.10618</v>
      </c>
      <c r="K36" s="26">
        <f t="shared" si="18"/>
        <v>3655703.91353</v>
      </c>
      <c r="L36" s="26">
        <f t="shared" si="18"/>
        <v>3992668.05384</v>
      </c>
      <c r="M36" s="26">
        <f t="shared" si="18"/>
        <v>3992668.05384</v>
      </c>
      <c r="N36" s="17"/>
      <c r="O36" s="17">
        <v>3959051.03384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703654.20163</v>
      </c>
      <c r="G37" s="36">
        <f t="shared" si="19"/>
        <v>696490.58355</v>
      </c>
      <c r="H37" s="36">
        <f t="shared" si="19"/>
        <v>558640.67486</v>
      </c>
      <c r="I37" s="36">
        <f t="shared" si="19"/>
        <v>591338.7879</v>
      </c>
      <c r="J37" s="36">
        <f t="shared" si="19"/>
        <v>619569.6545599999</v>
      </c>
      <c r="K37" s="36">
        <f t="shared" si="19"/>
        <v>656706.64518</v>
      </c>
      <c r="L37" s="36">
        <f t="shared" si="19"/>
        <v>616990.13701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4931783.828349999</v>
      </c>
      <c r="I38" s="40">
        <f t="shared" si="20"/>
        <v>5523122.616249999</v>
      </c>
      <c r="J38" s="40">
        <f t="shared" si="20"/>
        <v>6142692.270809999</v>
      </c>
      <c r="K38" s="40">
        <f t="shared" si="20"/>
        <v>6799398.915989999</v>
      </c>
      <c r="L38" s="40">
        <f t="shared" si="20"/>
        <v>7416389.052999998</v>
      </c>
      <c r="M38" s="40">
        <f t="shared" si="20"/>
        <v>7416389.052999998</v>
      </c>
      <c r="N38" s="41">
        <v>4812209.087159999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106.2</v>
      </c>
      <c r="C41" s="46">
        <f t="shared" si="22"/>
        <v>107.5</v>
      </c>
      <c r="D41" s="46">
        <f t="shared" si="22"/>
        <v>111.8</v>
      </c>
      <c r="E41" s="46">
        <f t="shared" si="22"/>
        <v>106</v>
      </c>
      <c r="F41" s="46">
        <f t="shared" si="22"/>
        <v>107.6</v>
      </c>
      <c r="G41" s="46">
        <f t="shared" si="22"/>
        <v>109.2</v>
      </c>
      <c r="H41" s="46">
        <f t="shared" si="22"/>
        <v>99.5</v>
      </c>
      <c r="I41" s="46">
        <f t="shared" si="22"/>
        <v>117.7</v>
      </c>
      <c r="J41" s="46">
        <f t="shared" si="22"/>
        <v>102.9</v>
      </c>
      <c r="K41" s="46">
        <f t="shared" si="22"/>
        <v>108.1</v>
      </c>
      <c r="L41" s="46">
        <f t="shared" si="22"/>
        <v>86.4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106.2</v>
      </c>
      <c r="C42" s="16">
        <f t="shared" si="23"/>
        <v>106.9</v>
      </c>
      <c r="D42" s="16">
        <f t="shared" si="23"/>
        <v>108.5</v>
      </c>
      <c r="E42" s="16">
        <f t="shared" si="23"/>
        <v>107.9</v>
      </c>
      <c r="F42" s="16">
        <f t="shared" si="23"/>
        <v>107.8</v>
      </c>
      <c r="G42" s="16">
        <f t="shared" si="23"/>
        <v>108.1</v>
      </c>
      <c r="H42" s="16">
        <f t="shared" si="23"/>
        <v>106.7</v>
      </c>
      <c r="I42" s="16">
        <f t="shared" si="23"/>
        <v>108.2</v>
      </c>
      <c r="J42" s="16">
        <f t="shared" si="23"/>
        <v>107.6</v>
      </c>
      <c r="K42" s="16">
        <f t="shared" si="23"/>
        <v>107.6</v>
      </c>
      <c r="L42" s="16">
        <f t="shared" si="23"/>
        <v>105.6</v>
      </c>
      <c r="M42" s="16">
        <f t="shared" si="23"/>
        <v>96.7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100</v>
      </c>
      <c r="I43" s="24">
        <f t="shared" si="24"/>
        <v>100</v>
      </c>
      <c r="J43" s="24">
        <f t="shared" si="24"/>
        <v>100</v>
      </c>
      <c r="K43" s="24">
        <f t="shared" si="24"/>
        <v>100</v>
      </c>
      <c r="L43" s="24">
        <f t="shared" si="24"/>
        <v>66.7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100</v>
      </c>
      <c r="I44" s="16">
        <f t="shared" si="25"/>
        <v>100</v>
      </c>
      <c r="J44" s="16">
        <f t="shared" si="25"/>
        <v>100</v>
      </c>
      <c r="K44" s="16">
        <f t="shared" si="25"/>
        <v>100</v>
      </c>
      <c r="L44" s="16">
        <f t="shared" si="25"/>
        <v>97</v>
      </c>
      <c r="M44" s="16">
        <f t="shared" si="25"/>
        <v>88.9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100</v>
      </c>
      <c r="I45" s="24">
        <f t="shared" si="26"/>
        <v>100</v>
      </c>
      <c r="J45" s="24">
        <f t="shared" si="26"/>
        <v>100</v>
      </c>
      <c r="K45" s="24">
        <f t="shared" si="26"/>
        <v>100</v>
      </c>
      <c r="L45" s="24">
        <f t="shared" si="26"/>
        <v>100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100</v>
      </c>
      <c r="I46" s="16">
        <f t="shared" si="27"/>
        <v>100</v>
      </c>
      <c r="J46" s="16">
        <f t="shared" si="27"/>
        <v>100</v>
      </c>
      <c r="K46" s="16">
        <f t="shared" si="27"/>
        <v>100</v>
      </c>
      <c r="L46" s="16">
        <f t="shared" si="27"/>
        <v>100</v>
      </c>
      <c r="M46" s="16">
        <f t="shared" si="27"/>
        <v>89.2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104.6</v>
      </c>
      <c r="C49" s="36">
        <f t="shared" si="31"/>
        <v>105.7</v>
      </c>
      <c r="D49" s="36">
        <f t="shared" si="31"/>
        <v>108.9</v>
      </c>
      <c r="E49" s="36">
        <f t="shared" si="31"/>
        <v>104.4</v>
      </c>
      <c r="F49" s="36">
        <f t="shared" si="31"/>
        <v>105.6</v>
      </c>
      <c r="G49" s="36">
        <f t="shared" si="31"/>
        <v>106.8</v>
      </c>
      <c r="H49" s="36">
        <f t="shared" si="31"/>
        <v>99.6</v>
      </c>
      <c r="I49" s="36">
        <f t="shared" si="31"/>
        <v>113.4</v>
      </c>
      <c r="J49" s="36">
        <f t="shared" si="31"/>
        <v>102.2</v>
      </c>
      <c r="K49" s="36">
        <f t="shared" si="31"/>
        <v>106.1</v>
      </c>
      <c r="L49" s="36">
        <f t="shared" si="31"/>
        <v>86.7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104.6</v>
      </c>
      <c r="C50" s="32">
        <f t="shared" si="32"/>
        <v>105.2</v>
      </c>
      <c r="D50" s="32">
        <f t="shared" si="32"/>
        <v>106.5</v>
      </c>
      <c r="E50" s="32">
        <f t="shared" si="32"/>
        <v>105.9</v>
      </c>
      <c r="F50" s="32">
        <f t="shared" si="32"/>
        <v>105.8</v>
      </c>
      <c r="G50" s="32">
        <f t="shared" si="32"/>
        <v>106</v>
      </c>
      <c r="H50" s="32">
        <f t="shared" si="32"/>
        <v>105</v>
      </c>
      <c r="I50" s="32">
        <f t="shared" si="32"/>
        <v>106.2</v>
      </c>
      <c r="J50" s="32">
        <f t="shared" si="32"/>
        <v>105.7</v>
      </c>
      <c r="K50" s="32">
        <f t="shared" si="32"/>
        <v>105.7</v>
      </c>
      <c r="L50" s="32">
        <f t="shared" si="32"/>
        <v>103.9</v>
      </c>
      <c r="M50" s="32">
        <f t="shared" si="32"/>
        <v>94.7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97.2</v>
      </c>
      <c r="E51" s="24">
        <f t="shared" si="33"/>
        <v>96.6</v>
      </c>
      <c r="F51" s="24">
        <f t="shared" si="33"/>
        <v>94.6</v>
      </c>
      <c r="G51" s="24">
        <f t="shared" si="33"/>
        <v>94.8</v>
      </c>
      <c r="H51" s="24">
        <f t="shared" si="33"/>
        <v>93.3</v>
      </c>
      <c r="I51" s="24">
        <f t="shared" si="33"/>
        <v>91.6</v>
      </c>
      <c r="J51" s="24">
        <f t="shared" si="33"/>
        <v>94.5</v>
      </c>
      <c r="K51" s="24">
        <f t="shared" si="33"/>
        <v>92.4</v>
      </c>
      <c r="L51" s="24">
        <f t="shared" si="33"/>
        <v>104.5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96.5</v>
      </c>
      <c r="E52" s="26">
        <f t="shared" si="34"/>
        <v>96.5</v>
      </c>
      <c r="F52" s="26">
        <f t="shared" si="34"/>
        <v>96.2</v>
      </c>
      <c r="G52" s="26">
        <f t="shared" si="34"/>
        <v>96</v>
      </c>
      <c r="H52" s="26">
        <f t="shared" si="34"/>
        <v>95.7</v>
      </c>
      <c r="I52" s="26">
        <f t="shared" si="34"/>
        <v>95.4</v>
      </c>
      <c r="J52" s="26">
        <f t="shared" si="34"/>
        <v>95.3</v>
      </c>
      <c r="K52" s="26">
        <f t="shared" si="34"/>
        <v>95.1</v>
      </c>
      <c r="L52" s="26">
        <f t="shared" si="34"/>
        <v>95.8</v>
      </c>
      <c r="M52" s="26">
        <f t="shared" si="34"/>
        <v>86.6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100.5</v>
      </c>
      <c r="D53" s="36">
        <f t="shared" si="35"/>
        <v>101</v>
      </c>
      <c r="E53" s="36">
        <f t="shared" si="35"/>
        <v>99.3</v>
      </c>
      <c r="F53" s="36">
        <f t="shared" si="35"/>
        <v>99.1</v>
      </c>
      <c r="G53" s="36">
        <f t="shared" si="35"/>
        <v>99.9</v>
      </c>
      <c r="H53" s="36">
        <f t="shared" si="35"/>
        <v>96.8</v>
      </c>
      <c r="I53" s="36">
        <f t="shared" si="35"/>
        <v>103.8</v>
      </c>
      <c r="J53" s="36">
        <f t="shared" si="35"/>
        <v>98.4</v>
      </c>
      <c r="K53" s="36">
        <f t="shared" si="35"/>
        <v>100</v>
      </c>
      <c r="L53" s="36">
        <f t="shared" si="35"/>
        <v>95.6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100.1</v>
      </c>
      <c r="E54" s="40">
        <f t="shared" si="36"/>
        <v>99.9</v>
      </c>
      <c r="F54" s="40">
        <f t="shared" si="36"/>
        <v>99.7</v>
      </c>
      <c r="G54" s="40">
        <f t="shared" si="36"/>
        <v>99.8</v>
      </c>
      <c r="H54" s="40">
        <f t="shared" si="36"/>
        <v>99.4</v>
      </c>
      <c r="I54" s="40">
        <f t="shared" si="36"/>
        <v>99.9</v>
      </c>
      <c r="J54" s="40">
        <f t="shared" si="36"/>
        <v>99.7</v>
      </c>
      <c r="K54" s="40">
        <f t="shared" si="36"/>
        <v>99.7</v>
      </c>
      <c r="L54" s="40">
        <f t="shared" si="36"/>
        <v>99.4</v>
      </c>
      <c r="M54" s="40">
        <f t="shared" si="36"/>
        <v>90.2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11505.173190000001</v>
      </c>
      <c r="C57" s="46">
        <f t="shared" si="38"/>
        <v>15408.124540000019</v>
      </c>
      <c r="D57" s="46">
        <f t="shared" si="38"/>
        <v>23691.24702000001</v>
      </c>
      <c r="E57" s="46">
        <f t="shared" si="38"/>
        <v>12328.037340000068</v>
      </c>
      <c r="F57" s="46">
        <f t="shared" si="38"/>
        <v>16388.69047000009</v>
      </c>
      <c r="G57" s="46">
        <f t="shared" si="38"/>
        <v>20035.996009999944</v>
      </c>
      <c r="H57" s="46">
        <f t="shared" si="38"/>
        <v>-1187.032829999982</v>
      </c>
      <c r="I57" s="46">
        <f t="shared" si="38"/>
        <v>42798.23852999997</v>
      </c>
      <c r="J57" s="46">
        <f t="shared" si="38"/>
        <v>7016.272519999999</v>
      </c>
      <c r="K57" s="46">
        <f t="shared" si="38"/>
        <v>22408.300229999993</v>
      </c>
      <c r="L57" s="46">
        <f t="shared" si="38"/>
        <v>-31684.701120000012</v>
      </c>
      <c r="M57" s="46">
        <f t="shared" si="38"/>
        <v>-228668.91550000006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11505.173190000001</v>
      </c>
      <c r="C58" s="16">
        <f t="shared" si="39"/>
        <v>26913.29773000005</v>
      </c>
      <c r="D58" s="16">
        <f t="shared" si="39"/>
        <v>50604.54475</v>
      </c>
      <c r="E58" s="16">
        <f t="shared" si="39"/>
        <v>62932.58209000004</v>
      </c>
      <c r="F58" s="16">
        <f t="shared" si="39"/>
        <v>79321.27256000019</v>
      </c>
      <c r="G58" s="16">
        <f t="shared" si="39"/>
        <v>99357.26857000007</v>
      </c>
      <c r="H58" s="16">
        <f t="shared" si="39"/>
        <v>98170.23574000015</v>
      </c>
      <c r="I58" s="16">
        <f t="shared" si="39"/>
        <v>140968.47427000012</v>
      </c>
      <c r="J58" s="16">
        <f t="shared" si="39"/>
        <v>147984.74679000024</v>
      </c>
      <c r="K58" s="16">
        <f t="shared" si="39"/>
        <v>170393.04701999994</v>
      </c>
      <c r="L58" s="16">
        <f t="shared" si="39"/>
        <v>138708.34590000007</v>
      </c>
      <c r="M58" s="16">
        <f t="shared" si="39"/>
        <v>-89960.56960000005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0</v>
      </c>
      <c r="I59" s="24">
        <f t="shared" si="40"/>
        <v>0</v>
      </c>
      <c r="J59" s="24">
        <f t="shared" si="40"/>
        <v>0</v>
      </c>
      <c r="K59" s="24">
        <f t="shared" si="40"/>
        <v>0</v>
      </c>
      <c r="L59" s="24">
        <f t="shared" si="40"/>
        <v>-11323.066679999996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0</v>
      </c>
      <c r="I60" s="16">
        <f t="shared" si="41"/>
        <v>0</v>
      </c>
      <c r="J60" s="16">
        <f t="shared" si="41"/>
        <v>0</v>
      </c>
      <c r="K60" s="16">
        <f t="shared" si="41"/>
        <v>0</v>
      </c>
      <c r="L60" s="16">
        <f t="shared" si="41"/>
        <v>-11323.066679999989</v>
      </c>
      <c r="M60" s="16">
        <f t="shared" si="41"/>
        <v>-45292.46668000001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0</v>
      </c>
      <c r="I61" s="24">
        <f t="shared" si="42"/>
        <v>0</v>
      </c>
      <c r="J61" s="24">
        <f t="shared" si="42"/>
        <v>0</v>
      </c>
      <c r="K61" s="24">
        <f t="shared" si="42"/>
        <v>0</v>
      </c>
      <c r="L61" s="24">
        <f t="shared" si="42"/>
        <v>0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0</v>
      </c>
      <c r="I62" s="16">
        <f t="shared" si="43"/>
        <v>0</v>
      </c>
      <c r="J62" s="16">
        <f t="shared" si="43"/>
        <v>0</v>
      </c>
      <c r="K62" s="16">
        <f t="shared" si="43"/>
        <v>0</v>
      </c>
      <c r="L62" s="16">
        <f t="shared" si="43"/>
        <v>0</v>
      </c>
      <c r="M62" s="16">
        <f t="shared" si="43"/>
        <v>-55579.40000000002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11505.173190000001</v>
      </c>
      <c r="C65" s="36">
        <f t="shared" si="47"/>
        <v>15408.12453999999</v>
      </c>
      <c r="D65" s="36">
        <f t="shared" si="47"/>
        <v>23691.24702000001</v>
      </c>
      <c r="E65" s="36">
        <f t="shared" si="47"/>
        <v>12328.037340000097</v>
      </c>
      <c r="F65" s="36">
        <f t="shared" si="47"/>
        <v>16388.69047000003</v>
      </c>
      <c r="G65" s="36">
        <f t="shared" si="47"/>
        <v>20035.996009999944</v>
      </c>
      <c r="H65" s="36">
        <f t="shared" si="47"/>
        <v>-1187.032829999982</v>
      </c>
      <c r="I65" s="36">
        <f t="shared" si="47"/>
        <v>42798.23852999997</v>
      </c>
      <c r="J65" s="36">
        <f t="shared" si="47"/>
        <v>7016.272519999999</v>
      </c>
      <c r="K65" s="36">
        <f t="shared" si="47"/>
        <v>22408.300229999993</v>
      </c>
      <c r="L65" s="36">
        <f t="shared" si="47"/>
        <v>-43007.76780000003</v>
      </c>
      <c r="M65" s="36">
        <f t="shared" si="47"/>
        <v>-318217.71550000005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11505.173190000001</v>
      </c>
      <c r="C66" s="32">
        <f t="shared" si="48"/>
        <v>26913.29772999999</v>
      </c>
      <c r="D66" s="32">
        <f t="shared" si="48"/>
        <v>50604.54475000012</v>
      </c>
      <c r="E66" s="32">
        <f t="shared" si="48"/>
        <v>62932.582090000156</v>
      </c>
      <c r="F66" s="32">
        <f t="shared" si="48"/>
        <v>79321.27256000019</v>
      </c>
      <c r="G66" s="32">
        <f t="shared" si="48"/>
        <v>99357.26857000007</v>
      </c>
      <c r="H66" s="32">
        <f t="shared" si="48"/>
        <v>98170.23574000015</v>
      </c>
      <c r="I66" s="32">
        <f t="shared" si="48"/>
        <v>140968.47427000012</v>
      </c>
      <c r="J66" s="32">
        <f t="shared" si="48"/>
        <v>147984.74679000024</v>
      </c>
      <c r="K66" s="32">
        <f t="shared" si="48"/>
        <v>170393.0470200004</v>
      </c>
      <c r="L66" s="32">
        <f t="shared" si="48"/>
        <v>127385.27922000038</v>
      </c>
      <c r="M66" s="32">
        <f t="shared" si="48"/>
        <v>-190832.43627999956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-15836.544899999979</v>
      </c>
      <c r="E67" s="24">
        <f t="shared" si="49"/>
        <v>-17606.176930000016</v>
      </c>
      <c r="F67" s="24">
        <f t="shared" si="49"/>
        <v>-22720.31984000001</v>
      </c>
      <c r="G67" s="24">
        <f t="shared" si="49"/>
        <v>-20970.190460000013</v>
      </c>
      <c r="H67" s="24">
        <f t="shared" si="49"/>
        <v>-17466.912309999985</v>
      </c>
      <c r="I67" s="24">
        <f t="shared" si="49"/>
        <v>-21060.342530000024</v>
      </c>
      <c r="J67" s="24">
        <f t="shared" si="49"/>
        <v>-16903.34096000006</v>
      </c>
      <c r="K67" s="24">
        <f t="shared" si="49"/>
        <v>-22136.46464999998</v>
      </c>
      <c r="L67" s="24">
        <f t="shared" si="49"/>
        <v>14362.440309999976</v>
      </c>
      <c r="M67" s="24">
        <f t="shared" si="49"/>
        <v>-442977.99999999994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-48664.48878999986</v>
      </c>
      <c r="E68" s="26">
        <f t="shared" si="50"/>
        <v>-66270.6657199997</v>
      </c>
      <c r="F68" s="26">
        <f t="shared" si="50"/>
        <v>-88990.98555999994</v>
      </c>
      <c r="G68" s="26">
        <f t="shared" si="50"/>
        <v>-109961.17601999966</v>
      </c>
      <c r="H68" s="26">
        <f t="shared" si="50"/>
        <v>-127428.08832999971</v>
      </c>
      <c r="I68" s="26">
        <f t="shared" si="50"/>
        <v>-148488.43085999973</v>
      </c>
      <c r="J68" s="26">
        <f t="shared" si="50"/>
        <v>-165391.77181999944</v>
      </c>
      <c r="K68" s="26">
        <f t="shared" si="50"/>
        <v>-187528.23646999942</v>
      </c>
      <c r="L68" s="26">
        <f t="shared" si="50"/>
        <v>-173165.79615999945</v>
      </c>
      <c r="M68" s="26">
        <f t="shared" si="50"/>
        <v>-616143.7961599994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-9542.603739999933</v>
      </c>
      <c r="C69" s="36">
        <f t="shared" si="51"/>
        <v>3627.9575800000457</v>
      </c>
      <c r="D69" s="36">
        <f t="shared" si="51"/>
        <v>7854.702120000031</v>
      </c>
      <c r="E69" s="36">
        <f t="shared" si="51"/>
        <v>-5278.139589999919</v>
      </c>
      <c r="F69" s="36">
        <f t="shared" si="51"/>
        <v>-6331.629369999981</v>
      </c>
      <c r="G69" s="36">
        <f t="shared" si="51"/>
        <v>-934.1944500000682</v>
      </c>
      <c r="H69" s="36">
        <f t="shared" si="51"/>
        <v>-18653.945139999967</v>
      </c>
      <c r="I69" s="36">
        <f t="shared" si="51"/>
        <v>21737.89599999995</v>
      </c>
      <c r="J69" s="36">
        <f t="shared" si="51"/>
        <v>-9887.068440000061</v>
      </c>
      <c r="K69" s="36">
        <f t="shared" si="51"/>
        <v>271.83557999995537</v>
      </c>
      <c r="L69" s="36">
        <f t="shared" si="51"/>
        <v>-28645.327490000054</v>
      </c>
      <c r="M69" s="36">
        <f t="shared" si="51"/>
        <v>-761195.7154999999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-9542.603739999933</v>
      </c>
      <c r="C70" s="40">
        <f t="shared" si="52"/>
        <v>-5914.646159999771</v>
      </c>
      <c r="D70" s="40">
        <f t="shared" si="52"/>
        <v>1940.055960000027</v>
      </c>
      <c r="E70" s="40">
        <f t="shared" si="52"/>
        <v>-3338.0836299997754</v>
      </c>
      <c r="F70" s="40">
        <f t="shared" si="52"/>
        <v>-9669.712999999523</v>
      </c>
      <c r="G70" s="40">
        <f t="shared" si="52"/>
        <v>-10603.907449999824</v>
      </c>
      <c r="H70" s="40">
        <f t="shared" si="52"/>
        <v>-29257.852590000257</v>
      </c>
      <c r="I70" s="40">
        <f t="shared" si="52"/>
        <v>-7519.95659000054</v>
      </c>
      <c r="J70" s="40">
        <f t="shared" si="52"/>
        <v>-17407.025030001067</v>
      </c>
      <c r="K70" s="40">
        <f t="shared" si="52"/>
        <v>-17135.189450001344</v>
      </c>
      <c r="L70" s="40">
        <f t="shared" si="52"/>
        <v>-45780.5169400014</v>
      </c>
      <c r="M70" s="40">
        <f t="shared" si="52"/>
        <v>-806976.2324400013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2018-11-26T08:16:02Z</dcterms:created>
  <dcterms:modified xsi:type="dcterms:W3CDTF">2018-11-26T08:16:03Z</dcterms:modified>
  <cp:category/>
  <cp:version/>
  <cp:contentType/>
  <cp:contentStatus/>
</cp:coreProperties>
</file>