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obl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<sst xmlns="http://schemas.openxmlformats.org/spreadsheetml/2006/main" count="68" uniqueCount="26">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</sst>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184" fontId="0" fillId="0" borderId="0" xfId="72" applyNumberFormat="1">
      <alignment/>
      <protection/>
    </xf>
    <xf numFmtId="0" fontId="25" fillId="23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0" fontId="27" fillId="0" borderId="0" xfId="72" applyFon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44064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393.1959999999999</v>
      </c>
      <c r="C5" s="11">
        <v>365.001</v>
      </c>
      <c r="D5" s="11">
        <v>381.83099999999996</v>
      </c>
      <c r="E5" s="11">
        <v>416.1530000000001</v>
      </c>
      <c r="F5" s="11">
        <v>398.0210000000001</v>
      </c>
      <c r="G5" s="11">
        <v>369.01</v>
      </c>
      <c r="H5" s="11">
        <v>382.47</v>
      </c>
      <c r="I5" s="11">
        <v>338.47</v>
      </c>
      <c r="J5" s="11">
        <v>313.97</v>
      </c>
      <c r="K5" s="11">
        <v>334.07</v>
      </c>
      <c r="L5" s="11">
        <v>317.829</v>
      </c>
      <c r="M5" s="11">
        <v>314.764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393.1959999999999</v>
      </c>
      <c r="C6" s="14">
        <f aca="true" t="shared" si="0" ref="C6:M6">B6+C5</f>
        <v>758.1969999999999</v>
      </c>
      <c r="D6" s="14">
        <f t="shared" si="0"/>
        <v>1140.0279999999998</v>
      </c>
      <c r="E6" s="14">
        <f t="shared" si="0"/>
        <v>1556.1809999999998</v>
      </c>
      <c r="F6" s="14">
        <f t="shared" si="0"/>
        <v>1954.2019999999998</v>
      </c>
      <c r="G6" s="14">
        <f t="shared" si="0"/>
        <v>2323.2119999999995</v>
      </c>
      <c r="H6" s="14">
        <f t="shared" si="0"/>
        <v>2705.682</v>
      </c>
      <c r="I6" s="14">
        <f t="shared" si="0"/>
        <v>3044.152</v>
      </c>
      <c r="J6" s="14">
        <f t="shared" si="0"/>
        <v>3358.1220000000003</v>
      </c>
      <c r="K6" s="14">
        <f t="shared" si="0"/>
        <v>3692.1920000000005</v>
      </c>
      <c r="L6" s="14">
        <f t="shared" si="0"/>
        <v>4010.0210000000006</v>
      </c>
      <c r="M6" s="14">
        <f t="shared" si="0"/>
        <v>4324.785000000001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10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10</v>
      </c>
      <c r="C8" s="14">
        <f aca="true" t="shared" si="1" ref="C8:M8">B8+C7</f>
        <v>20</v>
      </c>
      <c r="D8" s="14">
        <f t="shared" si="1"/>
        <v>30</v>
      </c>
      <c r="E8" s="14">
        <f t="shared" si="1"/>
        <v>40</v>
      </c>
      <c r="F8" s="14">
        <f t="shared" si="1"/>
        <v>50</v>
      </c>
      <c r="G8" s="14">
        <f t="shared" si="1"/>
        <v>60</v>
      </c>
      <c r="H8" s="14">
        <f t="shared" si="1"/>
        <v>70</v>
      </c>
      <c r="I8" s="14">
        <f t="shared" si="1"/>
        <v>80</v>
      </c>
      <c r="J8" s="14">
        <f t="shared" si="1"/>
        <v>90</v>
      </c>
      <c r="K8" s="14">
        <f t="shared" si="1"/>
        <v>100</v>
      </c>
      <c r="L8" s="14">
        <f t="shared" si="1"/>
        <v>110</v>
      </c>
      <c r="M8" s="14">
        <f t="shared" si="1"/>
        <v>120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8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8</v>
      </c>
      <c r="H10" s="14">
        <f t="shared" si="2"/>
        <v>8</v>
      </c>
      <c r="I10" s="14">
        <f t="shared" si="2"/>
        <v>8</v>
      </c>
      <c r="J10" s="14">
        <f t="shared" si="2"/>
        <v>8</v>
      </c>
      <c r="K10" s="14">
        <f t="shared" si="2"/>
        <v>8</v>
      </c>
      <c r="L10" s="14">
        <f t="shared" si="2"/>
        <v>8</v>
      </c>
      <c r="M10" s="14">
        <f t="shared" si="2"/>
        <v>8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70.25</v>
      </c>
      <c r="C11" s="17">
        <v>69.25</v>
      </c>
      <c r="D11" s="17">
        <v>41.85</v>
      </c>
      <c r="E11" s="17">
        <v>56.75</v>
      </c>
      <c r="F11" s="17">
        <v>8.25</v>
      </c>
      <c r="G11" s="17">
        <v>8.25</v>
      </c>
      <c r="H11" s="17">
        <v>33.25</v>
      </c>
      <c r="I11" s="17">
        <v>8.25</v>
      </c>
      <c r="J11" s="17">
        <v>8.75</v>
      </c>
      <c r="K11" s="17">
        <v>35.65</v>
      </c>
      <c r="L11" s="17">
        <v>52.75</v>
      </c>
      <c r="M11" s="17">
        <v>55.75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70.25</v>
      </c>
      <c r="C12" s="14">
        <f aca="true" t="shared" si="3" ref="C12:M12">B12+C11</f>
        <v>139.5</v>
      </c>
      <c r="D12" s="14">
        <f t="shared" si="3"/>
        <v>181.35</v>
      </c>
      <c r="E12" s="14">
        <f t="shared" si="3"/>
        <v>238.1</v>
      </c>
      <c r="F12" s="14">
        <f t="shared" si="3"/>
        <v>246.35</v>
      </c>
      <c r="G12" s="14">
        <f t="shared" si="3"/>
        <v>254.6</v>
      </c>
      <c r="H12" s="14">
        <f t="shared" si="3"/>
        <v>287.85</v>
      </c>
      <c r="I12" s="14">
        <f t="shared" si="3"/>
        <v>296.1</v>
      </c>
      <c r="J12" s="14">
        <f t="shared" si="3"/>
        <v>304.85</v>
      </c>
      <c r="K12" s="14">
        <f t="shared" si="3"/>
        <v>340.5</v>
      </c>
      <c r="L12" s="14">
        <f t="shared" si="3"/>
        <v>393.25</v>
      </c>
      <c r="M12" s="14">
        <f t="shared" si="3"/>
        <v>449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</v>
      </c>
      <c r="C13" s="17">
        <v>5</v>
      </c>
      <c r="D13" s="17">
        <v>5</v>
      </c>
      <c r="E13" s="17">
        <v>5</v>
      </c>
      <c r="F13" s="17">
        <v>55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</v>
      </c>
      <c r="C14" s="14">
        <f aca="true" t="shared" si="4" ref="C14:M14">B14+C13</f>
        <v>5</v>
      </c>
      <c r="D14" s="14">
        <f t="shared" si="4"/>
        <v>10</v>
      </c>
      <c r="E14" s="14">
        <f t="shared" si="4"/>
        <v>15</v>
      </c>
      <c r="F14" s="14">
        <f t="shared" si="4"/>
        <v>70</v>
      </c>
      <c r="G14" s="14">
        <f t="shared" si="4"/>
        <v>75</v>
      </c>
      <c r="H14" s="14">
        <f t="shared" si="4"/>
        <v>80</v>
      </c>
      <c r="I14" s="14">
        <f t="shared" si="4"/>
        <v>85</v>
      </c>
      <c r="J14" s="14">
        <f t="shared" si="4"/>
        <v>90</v>
      </c>
      <c r="K14" s="14">
        <f t="shared" si="4"/>
        <v>95</v>
      </c>
      <c r="L14" s="14">
        <f t="shared" si="4"/>
        <v>100</v>
      </c>
      <c r="M14" s="14">
        <f t="shared" si="4"/>
        <v>100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1957.92</v>
      </c>
      <c r="C17" s="25">
        <v>1972.5</v>
      </c>
      <c r="D17" s="25">
        <v>1738.3239999999998</v>
      </c>
      <c r="E17" s="25">
        <v>1617.962</v>
      </c>
      <c r="F17" s="25">
        <v>1501.856</v>
      </c>
      <c r="G17" s="25">
        <v>2073.8089999999997</v>
      </c>
      <c r="H17" s="25">
        <v>978.2310000000001</v>
      </c>
      <c r="I17" s="25">
        <v>916.443</v>
      </c>
      <c r="J17" s="25">
        <v>1188.7939999999999</v>
      </c>
      <c r="K17" s="25">
        <v>1259.95</v>
      </c>
      <c r="L17" s="25">
        <v>1314.67</v>
      </c>
      <c r="M17" s="25">
        <v>1397.661</v>
      </c>
    </row>
    <row r="18" spans="1:22" s="15" customFormat="1" ht="11.25" customHeight="1">
      <c r="A18" s="26" t="s">
        <v>14</v>
      </c>
      <c r="B18" s="27">
        <f>B17</f>
        <v>1957.92</v>
      </c>
      <c r="C18" s="27">
        <f aca="true" t="shared" si="6" ref="C18:M18">B18+C17</f>
        <v>3930.42</v>
      </c>
      <c r="D18" s="27">
        <f t="shared" si="6"/>
        <v>5668.744</v>
      </c>
      <c r="E18" s="27">
        <f t="shared" si="6"/>
        <v>7286.706</v>
      </c>
      <c r="F18" s="27">
        <f t="shared" si="6"/>
        <v>8788.562</v>
      </c>
      <c r="G18" s="27">
        <f t="shared" si="6"/>
        <v>10862.371</v>
      </c>
      <c r="H18" s="27">
        <f t="shared" si="6"/>
        <v>11840.601999999999</v>
      </c>
      <c r="I18" s="27">
        <f t="shared" si="6"/>
        <v>12757.044999999998</v>
      </c>
      <c r="J18" s="27">
        <f t="shared" si="6"/>
        <v>13945.838999999998</v>
      </c>
      <c r="K18" s="27">
        <f t="shared" si="6"/>
        <v>15205.788999999997</v>
      </c>
      <c r="L18" s="27">
        <f t="shared" si="6"/>
        <v>16520.458999999995</v>
      </c>
      <c r="M18" s="27">
        <f t="shared" si="6"/>
        <v>17918.119999999995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2:22" ht="16.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30" t="s">
        <v>2</v>
      </c>
      <c r="C20" s="30" t="s">
        <v>3</v>
      </c>
      <c r="D20" s="30" t="s">
        <v>4</v>
      </c>
      <c r="E20" s="30" t="s">
        <v>5</v>
      </c>
      <c r="F20" s="30" t="s">
        <v>6</v>
      </c>
      <c r="G20" s="30" t="s">
        <v>7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301.07802000000004</v>
      </c>
      <c r="C21" s="11">
        <v>318.94910000000004</v>
      </c>
      <c r="D21" s="11">
        <v>333.22862999999995</v>
      </c>
      <c r="E21" s="11">
        <v>259.82795999999996</v>
      </c>
      <c r="F21" s="11">
        <v>254.45365999999999</v>
      </c>
      <c r="G21" s="11">
        <v>377.58270999999996</v>
      </c>
      <c r="H21" s="11">
        <v>266.71218999999996</v>
      </c>
      <c r="I21" s="11">
        <v>149.21482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301.07802000000004</v>
      </c>
      <c r="C22" s="14">
        <f aca="true" t="shared" si="8" ref="C22:M22">B22+C21</f>
        <v>620.0271200000001</v>
      </c>
      <c r="D22" s="14">
        <f t="shared" si="8"/>
        <v>953.25575</v>
      </c>
      <c r="E22" s="14">
        <f t="shared" si="8"/>
        <v>1213.0837099999999</v>
      </c>
      <c r="F22" s="14">
        <f t="shared" si="8"/>
        <v>1467.5373699999998</v>
      </c>
      <c r="G22" s="14">
        <f t="shared" si="8"/>
        <v>1845.1200799999997</v>
      </c>
      <c r="H22" s="14">
        <f t="shared" si="8"/>
        <v>2111.83227</v>
      </c>
      <c r="I22" s="14">
        <f t="shared" si="8"/>
        <v>2261.04709</v>
      </c>
      <c r="J22" s="14">
        <f t="shared" si="8"/>
        <v>2261.04709</v>
      </c>
      <c r="K22" s="14">
        <f t="shared" si="8"/>
        <v>2261.04709</v>
      </c>
      <c r="L22" s="14">
        <f t="shared" si="8"/>
        <v>2261.04709</v>
      </c>
      <c r="M22" s="14">
        <f t="shared" si="8"/>
        <v>2261.04709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0</v>
      </c>
      <c r="C23" s="17">
        <v>0</v>
      </c>
      <c r="D23" s="17">
        <v>7.41221</v>
      </c>
      <c r="E23" s="17">
        <v>0</v>
      </c>
      <c r="F23" s="17">
        <v>0</v>
      </c>
      <c r="G23" s="17">
        <v>0</v>
      </c>
      <c r="H23" s="17">
        <v>0</v>
      </c>
      <c r="I23" s="17">
        <v>0.2481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0</v>
      </c>
      <c r="C24" s="14">
        <f aca="true" t="shared" si="9" ref="C24:M24">B24+C23</f>
        <v>0</v>
      </c>
      <c r="D24" s="14">
        <f t="shared" si="9"/>
        <v>7.41221</v>
      </c>
      <c r="E24" s="14">
        <f t="shared" si="9"/>
        <v>7.41221</v>
      </c>
      <c r="F24" s="14">
        <f t="shared" si="9"/>
        <v>7.41221</v>
      </c>
      <c r="G24" s="14">
        <f t="shared" si="9"/>
        <v>7.41221</v>
      </c>
      <c r="H24" s="14">
        <f t="shared" si="9"/>
        <v>7.41221</v>
      </c>
      <c r="I24" s="14">
        <f t="shared" si="9"/>
        <v>7.66031</v>
      </c>
      <c r="J24" s="14">
        <f t="shared" si="9"/>
        <v>7.66031</v>
      </c>
      <c r="K24" s="14">
        <f t="shared" si="9"/>
        <v>7.66031</v>
      </c>
      <c r="L24" s="14">
        <f t="shared" si="9"/>
        <v>7.66031</v>
      </c>
      <c r="M24" s="14">
        <f t="shared" si="9"/>
        <v>7.66031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4.042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4.042</v>
      </c>
      <c r="H26" s="14">
        <f t="shared" si="10"/>
        <v>4.042</v>
      </c>
      <c r="I26" s="14">
        <f t="shared" si="10"/>
        <v>4.042</v>
      </c>
      <c r="J26" s="14">
        <f t="shared" si="10"/>
        <v>4.042</v>
      </c>
      <c r="K26" s="14">
        <f t="shared" si="10"/>
        <v>4.042</v>
      </c>
      <c r="L26" s="14">
        <f t="shared" si="10"/>
        <v>4.042</v>
      </c>
      <c r="M26" s="14">
        <f t="shared" si="10"/>
        <v>4.042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0</v>
      </c>
      <c r="C27" s="17">
        <v>13.988700000000001</v>
      </c>
      <c r="D27" s="17">
        <v>42.21499</v>
      </c>
      <c r="E27" s="17">
        <v>18.11842</v>
      </c>
      <c r="F27" s="17">
        <v>5.63908</v>
      </c>
      <c r="G27" s="17">
        <v>2.66396</v>
      </c>
      <c r="H27" s="17">
        <v>3.09551</v>
      </c>
      <c r="I27" s="17">
        <v>46.14584000000001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0</v>
      </c>
      <c r="C28" s="14">
        <f aca="true" t="shared" si="11" ref="C28:M28">B28+C27</f>
        <v>13.988700000000001</v>
      </c>
      <c r="D28" s="14">
        <f t="shared" si="11"/>
        <v>56.20369</v>
      </c>
      <c r="E28" s="14">
        <f t="shared" si="11"/>
        <v>74.32211000000001</v>
      </c>
      <c r="F28" s="14">
        <f t="shared" si="11"/>
        <v>79.96119000000002</v>
      </c>
      <c r="G28" s="14">
        <f t="shared" si="11"/>
        <v>82.62515000000002</v>
      </c>
      <c r="H28" s="14">
        <f t="shared" si="11"/>
        <v>85.72066000000002</v>
      </c>
      <c r="I28" s="14">
        <f t="shared" si="11"/>
        <v>131.86650000000003</v>
      </c>
      <c r="J28" s="14">
        <f t="shared" si="11"/>
        <v>131.86650000000003</v>
      </c>
      <c r="K28" s="14">
        <f t="shared" si="11"/>
        <v>131.86650000000003</v>
      </c>
      <c r="L28" s="14">
        <f t="shared" si="11"/>
        <v>131.86650000000003</v>
      </c>
      <c r="M28" s="14">
        <f t="shared" si="11"/>
        <v>131.86650000000003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3</v>
      </c>
      <c r="E29" s="17">
        <v>14</v>
      </c>
      <c r="F29" s="17">
        <v>12</v>
      </c>
      <c r="G29" s="17">
        <v>6</v>
      </c>
      <c r="H29" s="17">
        <v>3</v>
      </c>
      <c r="I29" s="17">
        <v>3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3</v>
      </c>
      <c r="E30" s="14">
        <f t="shared" si="12"/>
        <v>17</v>
      </c>
      <c r="F30" s="14">
        <f t="shared" si="12"/>
        <v>29</v>
      </c>
      <c r="G30" s="14">
        <f t="shared" si="12"/>
        <v>35</v>
      </c>
      <c r="H30" s="14">
        <f t="shared" si="12"/>
        <v>38</v>
      </c>
      <c r="I30" s="14">
        <f t="shared" si="12"/>
        <v>41</v>
      </c>
      <c r="J30" s="14">
        <f t="shared" si="12"/>
        <v>41</v>
      </c>
      <c r="K30" s="14">
        <f t="shared" si="12"/>
        <v>41</v>
      </c>
      <c r="L30" s="14">
        <f t="shared" si="12"/>
        <v>41</v>
      </c>
      <c r="M30" s="14">
        <f t="shared" si="12"/>
        <v>41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12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5" customFormat="1" ht="11.25" customHeight="1">
      <c r="A33" s="24" t="str">
        <f t="shared" si="7"/>
        <v>Всього</v>
      </c>
      <c r="B33" s="25">
        <v>1725.71474</v>
      </c>
      <c r="C33" s="25">
        <v>1835.9877999999999</v>
      </c>
      <c r="D33" s="25">
        <v>1699.54683</v>
      </c>
      <c r="E33" s="25">
        <v>1207.0378799999999</v>
      </c>
      <c r="F33" s="25">
        <v>1274.14295</v>
      </c>
      <c r="G33" s="25">
        <v>2041.38731</v>
      </c>
      <c r="H33" s="25">
        <v>813.88396</v>
      </c>
      <c r="I33" s="25">
        <v>760.9861799999999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1725.71474</v>
      </c>
      <c r="C34" s="27">
        <f aca="true" t="shared" si="14" ref="C34:M34">B34+C33</f>
        <v>3561.7025399999998</v>
      </c>
      <c r="D34" s="27">
        <f t="shared" si="14"/>
        <v>5261.2493699999995</v>
      </c>
      <c r="E34" s="27">
        <f t="shared" si="14"/>
        <v>6468.287249999999</v>
      </c>
      <c r="F34" s="27">
        <f t="shared" si="14"/>
        <v>7742.430199999999</v>
      </c>
      <c r="G34" s="27">
        <f t="shared" si="14"/>
        <v>9783.817509999999</v>
      </c>
      <c r="H34" s="27">
        <f t="shared" si="14"/>
        <v>10597.701469999998</v>
      </c>
      <c r="I34" s="27">
        <f t="shared" si="14"/>
        <v>11358.687649999998</v>
      </c>
      <c r="J34" s="27">
        <f t="shared" si="14"/>
        <v>11358.687649999998</v>
      </c>
      <c r="K34" s="27">
        <f t="shared" si="14"/>
        <v>11358.687649999998</v>
      </c>
      <c r="L34" s="27">
        <f t="shared" si="14"/>
        <v>11358.687649999998</v>
      </c>
      <c r="M34" s="27">
        <f t="shared" si="14"/>
        <v>11358.687649999998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8" t="s">
        <v>24</v>
      </c>
      <c r="B36" s="30" t="s">
        <v>2</v>
      </c>
      <c r="C36" s="30" t="s">
        <v>3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10</v>
      </c>
      <c r="K36" s="30" t="s">
        <v>11</v>
      </c>
      <c r="L36" s="30" t="s">
        <v>12</v>
      </c>
      <c r="M36" s="30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76.57199462863308</v>
      </c>
      <c r="C37" s="11">
        <f t="shared" si="16"/>
        <v>87.38307566280642</v>
      </c>
      <c r="D37" s="11">
        <f t="shared" si="16"/>
        <v>87.27123517996182</v>
      </c>
      <c r="E37" s="11">
        <f t="shared" si="16"/>
        <v>62.43568110766952</v>
      </c>
      <c r="F37" s="11">
        <f t="shared" si="16"/>
        <v>63.929707226503105</v>
      </c>
      <c r="G37" s="11">
        <f t="shared" si="16"/>
        <v>102.32316468388389</v>
      </c>
      <c r="H37" s="11">
        <f t="shared" si="16"/>
        <v>69.73414646900409</v>
      </c>
      <c r="I37" s="11">
        <f t="shared" si="16"/>
        <v>44.08509469081455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76.57199462863308</v>
      </c>
      <c r="C38" s="14">
        <f t="shared" si="17"/>
        <v>81.77651982268462</v>
      </c>
      <c r="D38" s="14">
        <f t="shared" si="17"/>
        <v>83.61687169087077</v>
      </c>
      <c r="E38" s="14">
        <f t="shared" si="17"/>
        <v>77.95261026834282</v>
      </c>
      <c r="F38" s="14">
        <f t="shared" si="17"/>
        <v>75.0965033297479</v>
      </c>
      <c r="G38" s="14">
        <f t="shared" si="17"/>
        <v>79.42108081397652</v>
      </c>
      <c r="H38" s="14">
        <f t="shared" si="17"/>
        <v>78.05175441903373</v>
      </c>
      <c r="I38" s="14">
        <f t="shared" si="17"/>
        <v>74.27510485678769</v>
      </c>
      <c r="J38" s="14">
        <f t="shared" si="17"/>
        <v>67.33070120740103</v>
      </c>
      <c r="K38" s="14">
        <f t="shared" si="17"/>
        <v>61.23861083063935</v>
      </c>
      <c r="L38" s="14">
        <f t="shared" si="17"/>
        <v>56.38491893184599</v>
      </c>
      <c r="M38" s="14">
        <f t="shared" si="17"/>
        <v>52.2811443805877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0</v>
      </c>
      <c r="C39" s="17">
        <f t="shared" si="18"/>
        <v>0</v>
      </c>
      <c r="D39" s="17">
        <f t="shared" si="18"/>
        <v>74.1221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2.481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0</v>
      </c>
      <c r="C40" s="14">
        <f t="shared" si="19"/>
        <v>0</v>
      </c>
      <c r="D40" s="14">
        <f t="shared" si="19"/>
        <v>24.707366666666665</v>
      </c>
      <c r="E40" s="14">
        <f t="shared" si="19"/>
        <v>18.530525</v>
      </c>
      <c r="F40" s="14">
        <f t="shared" si="19"/>
        <v>14.82442</v>
      </c>
      <c r="G40" s="14">
        <f t="shared" si="19"/>
        <v>12.353683333333333</v>
      </c>
      <c r="H40" s="14">
        <f t="shared" si="19"/>
        <v>10.588871428571428</v>
      </c>
      <c r="I40" s="14">
        <f t="shared" si="19"/>
        <v>9.5753875</v>
      </c>
      <c r="J40" s="14">
        <f t="shared" si="19"/>
        <v>8.511455555555555</v>
      </c>
      <c r="K40" s="14">
        <f t="shared" si="19"/>
        <v>7.660309999999999</v>
      </c>
      <c r="L40" s="14">
        <f t="shared" si="19"/>
        <v>6.963918181818182</v>
      </c>
      <c r="M40" s="14">
        <f t="shared" si="19"/>
        <v>6.383591666666668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50.525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50.525</v>
      </c>
      <c r="H42" s="14">
        <f t="shared" si="21"/>
        <v>50.525</v>
      </c>
      <c r="I42" s="14">
        <f t="shared" si="21"/>
        <v>50.525</v>
      </c>
      <c r="J42" s="14">
        <f t="shared" si="21"/>
        <v>50.525</v>
      </c>
      <c r="K42" s="14">
        <f t="shared" si="21"/>
        <v>50.525</v>
      </c>
      <c r="L42" s="14">
        <f t="shared" si="21"/>
        <v>50.525</v>
      </c>
      <c r="M42" s="14">
        <f t="shared" si="21"/>
        <v>50.525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0</v>
      </c>
      <c r="C43" s="17">
        <f t="shared" si="22"/>
        <v>20.20028880866426</v>
      </c>
      <c r="D43" s="17">
        <f t="shared" si="22"/>
        <v>100.8721385902031</v>
      </c>
      <c r="E43" s="17">
        <f t="shared" si="22"/>
        <v>31.926731277533037</v>
      </c>
      <c r="F43" s="17">
        <f t="shared" si="22"/>
        <v>68.35248484848485</v>
      </c>
      <c r="G43" s="17">
        <f t="shared" si="22"/>
        <v>32.290424242424244</v>
      </c>
      <c r="H43" s="17">
        <f t="shared" si="22"/>
        <v>9.309804511278195</v>
      </c>
      <c r="I43" s="17">
        <f t="shared" si="22"/>
        <v>559.3435151515152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0</v>
      </c>
      <c r="C44" s="14">
        <f t="shared" si="23"/>
        <v>10.027741935483872</v>
      </c>
      <c r="D44" s="14">
        <f t="shared" si="23"/>
        <v>30.99183347118831</v>
      </c>
      <c r="E44" s="14">
        <f t="shared" si="23"/>
        <v>31.21466190676187</v>
      </c>
      <c r="F44" s="14">
        <f t="shared" si="23"/>
        <v>32.45836817536027</v>
      </c>
      <c r="G44" s="14">
        <f t="shared" si="23"/>
        <v>32.45292615868029</v>
      </c>
      <c r="H44" s="14">
        <f t="shared" si="23"/>
        <v>29.77962827861734</v>
      </c>
      <c r="I44" s="14">
        <f t="shared" si="23"/>
        <v>44.53444782168187</v>
      </c>
      <c r="J44" s="14">
        <f t="shared" si="23"/>
        <v>43.25619156962441</v>
      </c>
      <c r="K44" s="14">
        <f t="shared" si="23"/>
        <v>38.72731277533041</v>
      </c>
      <c r="L44" s="14">
        <f t="shared" si="23"/>
        <v>33.532485696122066</v>
      </c>
      <c r="M44" s="14">
        <f t="shared" si="23"/>
        <v>29.368930957683748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60</v>
      </c>
      <c r="E45" s="17">
        <f t="shared" si="24"/>
        <v>280</v>
      </c>
      <c r="F45" s="17">
        <f t="shared" si="24"/>
        <v>21.818181818181817</v>
      </c>
      <c r="G45" s="17">
        <f t="shared" si="24"/>
        <v>120</v>
      </c>
      <c r="H45" s="17">
        <f t="shared" si="24"/>
        <v>60</v>
      </c>
      <c r="I45" s="17">
        <f t="shared" si="24"/>
        <v>60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30</v>
      </c>
      <c r="E46" s="14">
        <f t="shared" si="25"/>
        <v>113.33333333333333</v>
      </c>
      <c r="F46" s="14">
        <f t="shared" si="25"/>
        <v>41.42857142857143</v>
      </c>
      <c r="G46" s="14">
        <f t="shared" si="25"/>
        <v>46.666666666666664</v>
      </c>
      <c r="H46" s="14">
        <f t="shared" si="25"/>
        <v>47.5</v>
      </c>
      <c r="I46" s="14">
        <f t="shared" si="25"/>
        <v>48.23529411764706</v>
      </c>
      <c r="J46" s="14">
        <f t="shared" si="25"/>
        <v>45.55555555555556</v>
      </c>
      <c r="K46" s="14">
        <f t="shared" si="25"/>
        <v>43.15789473684211</v>
      </c>
      <c r="L46" s="14">
        <f t="shared" si="25"/>
        <v>41</v>
      </c>
      <c r="M46" s="14">
        <f t="shared" si="25"/>
        <v>41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1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32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88.14020695431886</v>
      </c>
      <c r="C49" s="25">
        <f t="shared" si="28"/>
        <v>93.07922940430925</v>
      </c>
      <c r="D49" s="25">
        <f t="shared" si="28"/>
        <v>97.76927833936597</v>
      </c>
      <c r="E49" s="25">
        <f t="shared" si="28"/>
        <v>74.60236272545337</v>
      </c>
      <c r="F49" s="25">
        <f t="shared" si="28"/>
        <v>84.83789058338482</v>
      </c>
      <c r="G49" s="25">
        <f t="shared" si="28"/>
        <v>98.43661156837491</v>
      </c>
      <c r="H49" s="25">
        <f t="shared" si="28"/>
        <v>83.19956738234629</v>
      </c>
      <c r="I49" s="25">
        <f t="shared" si="28"/>
        <v>83.03693519400551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88.14020695431886</v>
      </c>
      <c r="C50" s="27">
        <f t="shared" si="29"/>
        <v>90.61887889843833</v>
      </c>
      <c r="D50" s="27">
        <f t="shared" si="29"/>
        <v>92.81155349403677</v>
      </c>
      <c r="E50" s="27">
        <f t="shared" si="29"/>
        <v>88.76833029904047</v>
      </c>
      <c r="F50" s="27">
        <f t="shared" si="29"/>
        <v>88.09666700877798</v>
      </c>
      <c r="G50" s="27">
        <f t="shared" si="29"/>
        <v>90.07073602991464</v>
      </c>
      <c r="H50" s="27">
        <f t="shared" si="29"/>
        <v>89.50306301993766</v>
      </c>
      <c r="I50" s="27">
        <f t="shared" si="29"/>
        <v>89.03854811204319</v>
      </c>
      <c r="J50" s="27">
        <f t="shared" si="29"/>
        <v>81.44857867640663</v>
      </c>
      <c r="K50" s="27">
        <f t="shared" si="29"/>
        <v>74.69975842753045</v>
      </c>
      <c r="L50" s="27">
        <f t="shared" si="29"/>
        <v>68.75527883335447</v>
      </c>
      <c r="M50" s="27">
        <f t="shared" si="29"/>
        <v>63.392184280493716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6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30" t="s">
        <v>2</v>
      </c>
      <c r="C52" s="30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0" t="s">
        <v>8</v>
      </c>
      <c r="I52" s="30" t="s">
        <v>9</v>
      </c>
      <c r="J52" s="30" t="s">
        <v>10</v>
      </c>
      <c r="K52" s="30" t="s">
        <v>11</v>
      </c>
      <c r="L52" s="30" t="s">
        <v>12</v>
      </c>
      <c r="M52" s="30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-92.11797999999987</v>
      </c>
      <c r="C53" s="11">
        <f t="shared" si="31"/>
        <v>-46.05189999999993</v>
      </c>
      <c r="D53" s="11">
        <f t="shared" si="31"/>
        <v>-48.60237000000001</v>
      </c>
      <c r="E53" s="11">
        <f t="shared" si="31"/>
        <v>-156.32504000000012</v>
      </c>
      <c r="F53" s="11">
        <f t="shared" si="31"/>
        <v>-143.5673400000001</v>
      </c>
      <c r="G53" s="11">
        <f t="shared" si="31"/>
        <v>8.572709999999972</v>
      </c>
      <c r="H53" s="11">
        <f t="shared" si="31"/>
        <v>-115.75781000000006</v>
      </c>
      <c r="I53" s="11">
        <f t="shared" si="31"/>
        <v>-189.25518000000002</v>
      </c>
      <c r="J53" s="11">
        <f t="shared" si="31"/>
        <v>-313.97</v>
      </c>
      <c r="K53" s="11">
        <f t="shared" si="31"/>
        <v>-334.07</v>
      </c>
      <c r="L53" s="11">
        <f t="shared" si="31"/>
        <v>-317.829</v>
      </c>
      <c r="M53" s="11">
        <f t="shared" si="31"/>
        <v>-314.764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-92.11797999999987</v>
      </c>
      <c r="C54" s="14">
        <f t="shared" si="32"/>
        <v>-138.1698799999998</v>
      </c>
      <c r="D54" s="14">
        <f t="shared" si="32"/>
        <v>-186.77224999999976</v>
      </c>
      <c r="E54" s="14">
        <f t="shared" si="32"/>
        <v>-343.09728999999993</v>
      </c>
      <c r="F54" s="14">
        <f t="shared" si="32"/>
        <v>-486.66463</v>
      </c>
      <c r="G54" s="14">
        <f t="shared" si="32"/>
        <v>-478.09191999999985</v>
      </c>
      <c r="H54" s="14">
        <f t="shared" si="32"/>
        <v>-593.8497299999999</v>
      </c>
      <c r="I54" s="14">
        <f t="shared" si="32"/>
        <v>-783.10491</v>
      </c>
      <c r="J54" s="14">
        <f t="shared" si="32"/>
        <v>-1097.0749100000003</v>
      </c>
      <c r="K54" s="14">
        <f t="shared" si="32"/>
        <v>-1431.1449100000004</v>
      </c>
      <c r="L54" s="14">
        <f t="shared" si="32"/>
        <v>-1748.9739100000006</v>
      </c>
      <c r="M54" s="14">
        <f t="shared" si="32"/>
        <v>-2063.7379100000007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-10</v>
      </c>
      <c r="C55" s="17">
        <f t="shared" si="33"/>
        <v>-10</v>
      </c>
      <c r="D55" s="17">
        <f t="shared" si="33"/>
        <v>-2.58779</v>
      </c>
      <c r="E55" s="17">
        <f t="shared" si="33"/>
        <v>-10</v>
      </c>
      <c r="F55" s="17">
        <f t="shared" si="33"/>
        <v>-10</v>
      </c>
      <c r="G55" s="17">
        <f t="shared" si="33"/>
        <v>-10</v>
      </c>
      <c r="H55" s="17">
        <f t="shared" si="33"/>
        <v>-10</v>
      </c>
      <c r="I55" s="17">
        <f t="shared" si="33"/>
        <v>-9.7519</v>
      </c>
      <c r="J55" s="17">
        <f t="shared" si="33"/>
        <v>-10</v>
      </c>
      <c r="K55" s="17">
        <f t="shared" si="33"/>
        <v>-10</v>
      </c>
      <c r="L55" s="17">
        <f t="shared" si="33"/>
        <v>-10</v>
      </c>
      <c r="M55" s="17">
        <f t="shared" si="33"/>
        <v>-10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-10</v>
      </c>
      <c r="C56" s="14">
        <f t="shared" si="34"/>
        <v>-20</v>
      </c>
      <c r="D56" s="14">
        <f t="shared" si="34"/>
        <v>-22.58779</v>
      </c>
      <c r="E56" s="14">
        <f t="shared" si="34"/>
        <v>-32.58779</v>
      </c>
      <c r="F56" s="14">
        <f t="shared" si="34"/>
        <v>-42.58779</v>
      </c>
      <c r="G56" s="14">
        <f t="shared" si="34"/>
        <v>-52.58779</v>
      </c>
      <c r="H56" s="14">
        <f t="shared" si="34"/>
        <v>-62.58779</v>
      </c>
      <c r="I56" s="14">
        <f t="shared" si="34"/>
        <v>-72.33969</v>
      </c>
      <c r="J56" s="14">
        <f t="shared" si="34"/>
        <v>-82.33969</v>
      </c>
      <c r="K56" s="14">
        <f t="shared" si="34"/>
        <v>-92.33969</v>
      </c>
      <c r="L56" s="14">
        <f t="shared" si="34"/>
        <v>-102.33969</v>
      </c>
      <c r="M56" s="14">
        <f t="shared" si="34"/>
        <v>-112.33969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-3.958</v>
      </c>
      <c r="H57" s="17">
        <f t="shared" si="35"/>
        <v>0</v>
      </c>
      <c r="I57" s="17">
        <f t="shared" si="35"/>
        <v>0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-3.958</v>
      </c>
      <c r="H58" s="14">
        <f t="shared" si="36"/>
        <v>-3.958</v>
      </c>
      <c r="I58" s="14">
        <f t="shared" si="36"/>
        <v>-3.958</v>
      </c>
      <c r="J58" s="14">
        <f t="shared" si="36"/>
        <v>-3.958</v>
      </c>
      <c r="K58" s="14">
        <f t="shared" si="36"/>
        <v>-3.958</v>
      </c>
      <c r="L58" s="14">
        <f t="shared" si="36"/>
        <v>-3.958</v>
      </c>
      <c r="M58" s="14">
        <f t="shared" si="36"/>
        <v>-3.958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-70.25</v>
      </c>
      <c r="C59" s="17">
        <f t="shared" si="37"/>
        <v>-55.2613</v>
      </c>
      <c r="D59" s="17">
        <f t="shared" si="37"/>
        <v>0.3649899999999988</v>
      </c>
      <c r="E59" s="17">
        <f t="shared" si="37"/>
        <v>-38.63158</v>
      </c>
      <c r="F59" s="17">
        <f t="shared" si="37"/>
        <v>-2.61092</v>
      </c>
      <c r="G59" s="17">
        <f t="shared" si="37"/>
        <v>-5.586040000000001</v>
      </c>
      <c r="H59" s="17">
        <f t="shared" si="37"/>
        <v>-30.15449</v>
      </c>
      <c r="I59" s="17">
        <f t="shared" si="37"/>
        <v>37.89584000000001</v>
      </c>
      <c r="J59" s="17">
        <f t="shared" si="37"/>
        <v>-8.75</v>
      </c>
      <c r="K59" s="17">
        <f t="shared" si="37"/>
        <v>-35.65</v>
      </c>
      <c r="L59" s="17">
        <f t="shared" si="37"/>
        <v>-52.75</v>
      </c>
      <c r="M59" s="17">
        <f t="shared" si="37"/>
        <v>-55.75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-70.25</v>
      </c>
      <c r="C60" s="14">
        <f t="shared" si="38"/>
        <v>-125.5113</v>
      </c>
      <c r="D60" s="14">
        <f t="shared" si="38"/>
        <v>-125.14631</v>
      </c>
      <c r="E60" s="14">
        <f t="shared" si="38"/>
        <v>-163.77788999999999</v>
      </c>
      <c r="F60" s="14">
        <f t="shared" si="38"/>
        <v>-166.38880999999998</v>
      </c>
      <c r="G60" s="14">
        <f t="shared" si="38"/>
        <v>-171.97484999999998</v>
      </c>
      <c r="H60" s="14">
        <f t="shared" si="38"/>
        <v>-202.12934</v>
      </c>
      <c r="I60" s="14">
        <f t="shared" si="38"/>
        <v>-164.2335</v>
      </c>
      <c r="J60" s="14">
        <f t="shared" si="38"/>
        <v>-172.9835</v>
      </c>
      <c r="K60" s="14">
        <f t="shared" si="38"/>
        <v>-208.63349999999997</v>
      </c>
      <c r="L60" s="14">
        <f t="shared" si="38"/>
        <v>-261.38349999999997</v>
      </c>
      <c r="M60" s="14">
        <f t="shared" si="38"/>
        <v>-317.13349999999997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0</v>
      </c>
      <c r="C61" s="17">
        <f t="shared" si="39"/>
        <v>-5</v>
      </c>
      <c r="D61" s="17">
        <f t="shared" si="39"/>
        <v>-2</v>
      </c>
      <c r="E61" s="17">
        <f t="shared" si="39"/>
        <v>9</v>
      </c>
      <c r="F61" s="17">
        <f t="shared" si="39"/>
        <v>-43</v>
      </c>
      <c r="G61" s="17">
        <f t="shared" si="39"/>
        <v>1</v>
      </c>
      <c r="H61" s="17">
        <f t="shared" si="39"/>
        <v>-2</v>
      </c>
      <c r="I61" s="17">
        <f t="shared" si="39"/>
        <v>-2</v>
      </c>
      <c r="J61" s="17">
        <f t="shared" si="39"/>
        <v>-5</v>
      </c>
      <c r="K61" s="17">
        <f t="shared" si="39"/>
        <v>-5</v>
      </c>
      <c r="L61" s="17">
        <f t="shared" si="39"/>
        <v>-5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0</v>
      </c>
      <c r="C62" s="14">
        <f t="shared" si="40"/>
        <v>-5</v>
      </c>
      <c r="D62" s="14">
        <f t="shared" si="40"/>
        <v>-7</v>
      </c>
      <c r="E62" s="14">
        <f t="shared" si="40"/>
        <v>2</v>
      </c>
      <c r="F62" s="14">
        <f t="shared" si="40"/>
        <v>-41</v>
      </c>
      <c r="G62" s="14">
        <f t="shared" si="40"/>
        <v>-40</v>
      </c>
      <c r="H62" s="14">
        <f t="shared" si="40"/>
        <v>-42</v>
      </c>
      <c r="I62" s="14">
        <f t="shared" si="40"/>
        <v>-44</v>
      </c>
      <c r="J62" s="14">
        <f t="shared" si="40"/>
        <v>-49</v>
      </c>
      <c r="K62" s="14">
        <f t="shared" si="40"/>
        <v>-54</v>
      </c>
      <c r="L62" s="14">
        <f t="shared" si="40"/>
        <v>-59</v>
      </c>
      <c r="M62" s="14">
        <f t="shared" si="40"/>
        <v>-59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1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-232.20526000000018</v>
      </c>
      <c r="C65" s="25">
        <f t="shared" si="43"/>
        <v>-136.51220000000012</v>
      </c>
      <c r="D65" s="25">
        <f t="shared" si="43"/>
        <v>-38.77716999999984</v>
      </c>
      <c r="E65" s="25">
        <f t="shared" si="43"/>
        <v>-410.92412000000013</v>
      </c>
      <c r="F65" s="25">
        <f t="shared" si="43"/>
        <v>-227.71305000000007</v>
      </c>
      <c r="G65" s="25">
        <f t="shared" si="43"/>
        <v>-32.42168999999967</v>
      </c>
      <c r="H65" s="25">
        <f t="shared" si="43"/>
        <v>-164.3470400000001</v>
      </c>
      <c r="I65" s="25">
        <f t="shared" si="43"/>
        <v>-155.4568200000001</v>
      </c>
      <c r="J65" s="25">
        <f t="shared" si="43"/>
        <v>-1188.7939999999999</v>
      </c>
      <c r="K65" s="25">
        <f t="shared" si="43"/>
        <v>-1259.9499999999998</v>
      </c>
      <c r="L65" s="25">
        <f t="shared" si="43"/>
        <v>-1314.67</v>
      </c>
      <c r="M65" s="25">
        <f t="shared" si="43"/>
        <v>-1397.661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-232.20526000000018</v>
      </c>
      <c r="C66" s="27">
        <f t="shared" si="44"/>
        <v>-368.7174600000003</v>
      </c>
      <c r="D66" s="27">
        <f t="shared" si="44"/>
        <v>-407.49463000000014</v>
      </c>
      <c r="E66" s="27">
        <f t="shared" si="44"/>
        <v>-818.4187500000007</v>
      </c>
      <c r="F66" s="27">
        <f t="shared" si="44"/>
        <v>-1046.131800000001</v>
      </c>
      <c r="G66" s="27">
        <f t="shared" si="44"/>
        <v>-1078.5534900000002</v>
      </c>
      <c r="H66" s="27">
        <f t="shared" si="44"/>
        <v>-1242.9005300000008</v>
      </c>
      <c r="I66" s="27">
        <f t="shared" si="44"/>
        <v>-1398.3573500000002</v>
      </c>
      <c r="J66" s="27">
        <f t="shared" si="44"/>
        <v>-2587.15135</v>
      </c>
      <c r="K66" s="27">
        <f t="shared" si="44"/>
        <v>-3847.101349999999</v>
      </c>
      <c r="L66" s="27">
        <f t="shared" si="44"/>
        <v>-5161.771349999997</v>
      </c>
      <c r="M66" s="27">
        <f t="shared" si="44"/>
        <v>-6559.432349999997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1.2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1.2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1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1.2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1.2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1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1.2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1.2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1.2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1.2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1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1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1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1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1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1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1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1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1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1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1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1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1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1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1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1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1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1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1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1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1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1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1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1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1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1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1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1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sheetProtection/>
  <mergeCells count="1">
    <mergeCell ref="A1:M1"/>
  </mergeCells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2020-08-25T07:13:41Z</dcterms:created>
  <dcterms:modified xsi:type="dcterms:W3CDTF">2020-08-25T07:13:41Z</dcterms:modified>
  <cp:category/>
  <cp:version/>
  <cp:contentType/>
  <cp:contentStatus/>
</cp:coreProperties>
</file>