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W:\1111111\КОНТРОЛИ\2020\велике будівництво\щочетвергаі_реалізація\"/>
    </mc:Choice>
  </mc:AlternateContent>
  <bookViews>
    <workbookView xWindow="0" yWindow="0" windowWidth="28710" windowHeight="12360" tabRatio="935" firstSheet="2" activeTab="14"/>
  </bookViews>
  <sheets>
    <sheet name="ЗОШ №10 Сєвєр" sheetId="9" r:id="rId1"/>
    <sheet name="ЗОШ №13  Сєвєр" sheetId="15" r:id="rId2"/>
    <sheet name="ЗОШ № 5 Сєвєр" sheetId="10" r:id="rId3"/>
    <sheet name=" ЗОШ №14 Лисич" sheetId="8" r:id="rId4"/>
    <sheet name="Бондарівська гімназія" sheetId="14" r:id="rId5"/>
    <sheet name="Ліснополянська ЗОШ" sheetId="13" r:id="rId6"/>
    <sheet name="ЗОШ Станиця" sheetId="7" r:id="rId7"/>
    <sheet name="ДНЗ Джерельце" sheetId="4" r:id="rId8"/>
    <sheet name="ДНЗ Колосок" sheetId="16" r:id="rId9"/>
    <sheet name="ДНЗ Козюменського" sheetId="6" r:id="rId10"/>
    <sheet name="ДНЗ Пізника" sheetId="3" r:id="rId11"/>
    <sheet name="НИВА" sheetId="1" r:id="rId12"/>
    <sheet name="стадіон Будівельник" sheetId="11" r:id="rId13"/>
    <sheet name="олімп" sheetId="12" r:id="rId14"/>
    <sheet name="КАДЕТИ" sheetId="2" r:id="rId15"/>
  </sheets>
  <definedNames>
    <definedName name="_xlnm.Print_Area" localSheetId="4">'Бондарівська гімназія'!$A$1:$G$30</definedName>
    <definedName name="_xlnm.Print_Area" localSheetId="0">'ЗОШ №10 Сєвєр'!$A$1:$G$32</definedName>
    <definedName name="_xlnm.Print_Area" localSheetId="6">'ЗОШ Станиця'!$A$1:$G$32</definedName>
    <definedName name="_xlnm.Print_Area" localSheetId="14">КАДЕТИ!$A$1:$G$30</definedName>
    <definedName name="_xlnm.Print_Area" localSheetId="11">НИВА!$A$1:$G$30</definedName>
  </definedNames>
  <calcPr calcId="152511"/>
</workbook>
</file>

<file path=xl/calcChain.xml><?xml version="1.0" encoding="utf-8"?>
<calcChain xmlns="http://schemas.openxmlformats.org/spreadsheetml/2006/main">
  <c r="F15" i="2" l="1"/>
  <c r="D15" i="2"/>
  <c r="C15" i="2"/>
  <c r="F15" i="12"/>
  <c r="D15" i="12"/>
  <c r="F15" i="11"/>
  <c r="D15" i="11"/>
  <c r="F15" i="1"/>
  <c r="D15" i="1"/>
  <c r="F15" i="3"/>
  <c r="D15" i="3"/>
  <c r="C15" i="3"/>
  <c r="F15" i="6"/>
  <c r="D15" i="6"/>
  <c r="C15" i="6"/>
  <c r="F15" i="16"/>
  <c r="D15" i="16"/>
  <c r="C15" i="16"/>
  <c r="F15" i="4"/>
  <c r="D15" i="4"/>
  <c r="C15" i="4"/>
  <c r="F15" i="13"/>
  <c r="D15" i="13"/>
  <c r="C15" i="13"/>
  <c r="F15" i="7"/>
  <c r="D15" i="7"/>
  <c r="C15" i="7"/>
  <c r="F15" i="14"/>
  <c r="D15" i="14"/>
  <c r="C15" i="14"/>
  <c r="F15" i="8"/>
  <c r="D15" i="8"/>
  <c r="C15" i="8"/>
  <c r="F15" i="10"/>
  <c r="D15" i="10"/>
  <c r="C15" i="10"/>
  <c r="F15" i="15"/>
  <c r="D15" i="15"/>
  <c r="C15" i="15"/>
  <c r="C15" i="9"/>
  <c r="D15" i="9"/>
  <c r="F15" i="9"/>
  <c r="G15" i="16" l="1"/>
</calcChain>
</file>

<file path=xl/sharedStrings.xml><?xml version="1.0" encoding="utf-8"?>
<sst xmlns="http://schemas.openxmlformats.org/spreadsheetml/2006/main" count="774" uniqueCount="170">
  <si>
    <t>№ п/п</t>
  </si>
  <si>
    <t>Назва проекту</t>
  </si>
  <si>
    <t>Замовник будівництва по проекту</t>
  </si>
  <si>
    <t>Найменування позиції</t>
  </si>
  <si>
    <t>Інформація по відповідній позиції</t>
  </si>
  <si>
    <t>Загальна кошторисна вартість, тис. грн.</t>
  </si>
  <si>
    <t>Інші бюджетні програми (субвенції)</t>
  </si>
  <si>
    <t>Анотація проекту 
(до 5 речень)</t>
  </si>
  <si>
    <t xml:space="preserve">Залишок кошторисної вартості, тис. грн. </t>
  </si>
  <si>
    <t>Генеральна підрядна організація</t>
  </si>
  <si>
    <t>область</t>
  </si>
  <si>
    <t>район</t>
  </si>
  <si>
    <t>місто, село, селище</t>
  </si>
  <si>
    <t>вулиця</t>
  </si>
  <si>
    <t>будинок</t>
  </si>
  <si>
    <t>Запланована дата реалізації</t>
  </si>
  <si>
    <t>Відсоток готовності</t>
  </si>
  <si>
    <t>…</t>
  </si>
  <si>
    <t>Касові видатки до 2020 року</t>
  </si>
  <si>
    <t>Передбачено у 2020 році</t>
  </si>
  <si>
    <t>Остання дата надходження бюджетних асигнувань</t>
  </si>
  <si>
    <t>Етапи реалізації проекту в 2020 році</t>
  </si>
  <si>
    <t>Телефон контактної особи</t>
  </si>
  <si>
    <t>Ел.пошта</t>
  </si>
  <si>
    <t>Касові видатки в 2020 році</t>
  </si>
  <si>
    <t>Вартість реалізації проекту у 2020 році, тис. грн.:</t>
  </si>
  <si>
    <t>ДФРР</t>
  </si>
  <si>
    <t>Співфінансування
з місцевих бюджетів</t>
  </si>
  <si>
    <t>Відповідальна особа за реалізацію проекту</t>
  </si>
  <si>
    <t>Інформаційна картка щодо реалізації проекту ВБ, що реалізується в 2020 році</t>
  </si>
  <si>
    <t>Потреба у додатковому фінансуванні для завершення проекту (у разі наявності)</t>
  </si>
  <si>
    <t>Всього</t>
  </si>
  <si>
    <t>Результативність реалізації проекту (обов’язково зазначити кількість населення на яке безпосередньо проект має вплив)</t>
  </si>
  <si>
    <r>
      <rPr>
        <b/>
        <sz val="13"/>
        <color theme="1"/>
        <rFont val="Times New Roman"/>
        <family val="1"/>
        <charset val="204"/>
      </rPr>
      <t>Актуальні фото</t>
    </r>
    <r>
      <rPr>
        <sz val="13"/>
        <color theme="1"/>
        <rFont val="Times New Roman"/>
        <family val="1"/>
        <charset val="204"/>
      </rPr>
      <t xml:space="preserve"> змін за тиждень у разі наявності змін (не менше 4)                горизонтальні фото 10x15</t>
    </r>
  </si>
  <si>
    <t>Галузь реалізації по ВБ</t>
  </si>
  <si>
    <t>Адреса об’єкту:</t>
  </si>
  <si>
    <t>Луганська</t>
  </si>
  <si>
    <t>Департамент будівництва, енергозбереження, архітектури та містобудування</t>
  </si>
  <si>
    <t>ukb_loga@ukr.net</t>
  </si>
  <si>
    <t>Спортивні об'єкти</t>
  </si>
  <si>
    <t>смт. Станиця Луганська</t>
  </si>
  <si>
    <t>Станично-Луганський</t>
  </si>
  <si>
    <t>22-б</t>
  </si>
  <si>
    <t>5-та Лінія</t>
  </si>
  <si>
    <t>Реконструкція споруд КУ "Стадіон "Нива" Станично-Луганського району (баскетбольне поле, замощення)</t>
  </si>
  <si>
    <t>На території району діє єдиний комплексний об’єкт спортивної інфраструктури комунальний заклад «Стадіон «НИВА» на якому розміщено тренажерну залу, футбольне поле, два волейбольних майданчика, сектор для метання легкоатлетичного ядра, стрибкова яма, баскетбольне поле з природнім покриттям, легкоатлетичні доріжки з асфальтним покриттям, але стан доріжок та баскетбольного поля знаходиться в занедбаному стані і проводити заняття не можливо. Наразі район залишається одним із провідних в області в таких видах спорту, як легка атлетика, футбол та баскетбол. На стадіоні кожен тиждень проходять змагання в   рамках районної спартакіади школярів, а це близько 150 дітей на кожному заході,  тому питання безпеки проведення спортивно-массових заходів та тренувань стає дуже гостро.</t>
  </si>
  <si>
    <t>ТОВ "ЖЕП"</t>
  </si>
  <si>
    <t>Коваль Олександр Володимирович</t>
  </si>
  <si>
    <t>0504752151 - Талалаєв Олексій Миколайович</t>
  </si>
  <si>
    <t>vadim@uzp.com.ua</t>
  </si>
  <si>
    <t xml:space="preserve">Реконструкція стадіону КЗ «Луганський обласний ліцей-інтернат з посиленою військово-фізичною підготовкою «Кадетський корпус імені героїв Молодої гвардії </t>
  </si>
  <si>
    <t>Кремінський</t>
  </si>
  <si>
    <t>м. Кремінна</t>
  </si>
  <si>
    <t>Мічуріна</t>
  </si>
  <si>
    <t xml:space="preserve">"Основною проблемою проекту є збереження приміщень від подальшого руйнування та створення належних умов для організації навчально-тренувального процесу, економії бюджетних коштів на 35 % по оплаті за енергоносії. Реконструкції потребує майданчик КЗ Луганського обласного ліцею-інтернату - це зона проведення усіх загальношкільних заходів. Недостатність спортивного обладнання не забезпечує ефективності проведення уроків фізкультури, класних і загальношкільних заходів, спортивно-оздоровчих секцій, масових культурних заходів. Захід матиме позитивний вплив на спортивно-оздоровчий розвиток дітей та молоді. </t>
  </si>
  <si>
    <t xml:space="preserve"> забезпечення реалізації державних заходів з енергозбереження;
 поліпшення якості умов перебування вихованців у закладі;
 збереження та зміцнення здоров’я дітей з дитинства;
 створення умов для ефективного використання бюджетних коштів
220 дітей інтернату, населення міста - 103 479 осіб </t>
  </si>
  <si>
    <t>ТОВ "Шахтобуріння"</t>
  </si>
  <si>
    <t>0993191953 - Соляник Едуард Вікторович</t>
  </si>
  <si>
    <t>Капітальний ремонт будівель дитячого садка</t>
  </si>
  <si>
    <t>Старобільський</t>
  </si>
  <si>
    <t>с. Лиман</t>
  </si>
  <si>
    <t>Пізника</t>
  </si>
  <si>
    <t>Проєктом «Капітальний ремонт будівлі дитячого садка, розташованого за адресою, вул. Пізника, буд. 1б, с. Лиман Старобільського району, Луганської області» передбачено здійснити заходи з енергозбереження існуючої будівлі дошкільного навчального закладу відповідно до державних будівельних норм та стандартів. Реалізація проєкту дасть можливість покращити підготовку дітей дошкільного віку до навчально-виховного процесу в початкових класах, поліпшенню демографічної ситуації на селі, підвищенню добробуту сімей, які  мають на утриманні дітей дошкільного віку, зниження рівня безробіття. Втілення проєкту дасть змогу дотримуватись санітарних норм та правил у приміщенні, що зменшить рівень захворюваності серед дітей та робітників.</t>
  </si>
  <si>
    <t>Від реалізації проєкту очікується:
- забезпечення комфортних умов навчання для 21 вихованців і працівників закладу; 
- підвищення середньої температури в осінньо-зимовий період  до 23°C;
- скорочено об’єми енергоресурсів на 20%;
- покращення матеріальної бази навчально-виховного процессу;
- поліпшення умов навчання і харчування дітей дошкільного віку;
- забезпечення належних умов для проведення  виховних заходів.
Громада складається з 1728 чоловік , з низ 126 дітей віком від 0 до 6 років.</t>
  </si>
  <si>
    <t>Дошкільний навчальний заклад</t>
  </si>
  <si>
    <t>ФОП Смольков В.Ю.</t>
  </si>
  <si>
    <t>0995529624 - Смальков Владислав Юрійович</t>
  </si>
  <si>
    <t>ligobelbud@gmail.com</t>
  </si>
  <si>
    <t>Капітальний ремонт Біловодського комунального дошкільного навчального закладу загального розвитку (ясла-садок №3) «Джерельце»</t>
  </si>
  <si>
    <t>Біловодський</t>
  </si>
  <si>
    <t>смт Біловодськ</t>
  </si>
  <si>
    <t>Шкільна</t>
  </si>
  <si>
    <t>Будівельні конструкції будівлі ясла-садка експлуатуються приблизно 40 років, починаючи з 1976 року. В результаті дослідження стан конструкцій і аналіз умов їх експлуатації свідчить про те, що через надходження ливневих і талих вод, через відсутність нормальної відмостки, яка забезпечує відведення води від будівлі, основи ґрунту фундаменту містами просіли. Капітальний ремонт будівлі продовжить подальшу безпечну і надійну експлуатацію будівлі садка.
Втілення проєкту дасть змогу дотримуватись санітарних норм та правил у приміщенні, що зменшить рівень захворюваності серед дітей дошкільного віку та робітників.</t>
  </si>
  <si>
    <t>ТОВ "Спецтехстрой-плюс"</t>
  </si>
  <si>
    <t>0504772418 - Базікало Сергій Вікторович</t>
  </si>
  <si>
    <t>bazikalosv@ukr.net</t>
  </si>
  <si>
    <t xml:space="preserve">Капітальний ремонт дошкільної установи яслі-садок № 4 </t>
  </si>
  <si>
    <t>Козюменського</t>
  </si>
  <si>
    <t>Проєктом «Капітальний ремонт дошкільної установи ясла-садок № 4 по вул. Козюменського, 16 у смт Біловодськ, Біловодського району, Луганської області» передбачено здійснити заходи з енергозбереження існуючої будівлі дошкільного навчального закладу відповідно до державних будівельних норм та стандартів. Реалізація проєкту дасть можливість покращити підготовку дітей дошкільного віку до навчально-виховного процесу в початкових класах, поліпшенню демографічної ситуації на селі, підвищенню добробуту сімей, які  мають на утриманні дітей дошкільного віку, зниження рівня безробіття. Втілення проєкту дасть змогу дотримуватись санітарних норм та правил у приміщенні, що зменшить рівень захворюваності серед дітей та робітників.</t>
  </si>
  <si>
    <t>Реалізація проєкту дозволить створити сприятливі, комфортні умови для проведення навчально-виховного процесу; та  здатності до самореалізації, марального зростання й мобільності в умовах реформування сучасного суспільства.  Кількість населення - 8313осіб; ясла-садок - 140 місць</t>
  </si>
  <si>
    <t>ТОВ "ВД-СТРОЙ»</t>
  </si>
  <si>
    <t>0501068442 - Дьомін Олександр Олександрович</t>
  </si>
  <si>
    <t>vd-stroy2017@gmail.com</t>
  </si>
  <si>
    <t xml:space="preserve">Капітальний ремонт спортивної зали КЗ "Станично-Луганська ЗОШ № 1 I-III ступенів Станично-Луганського району </t>
  </si>
  <si>
    <t>смт Станиця Луганська</t>
  </si>
  <si>
    <t>кв. Молодіжний</t>
  </si>
  <si>
    <t xml:space="preserve"> Залучення широких верств населення до занять фізичною культурою, стан його здоров'я та успіхи на міжнародних змаганнях є безперечним доказом життєздатності та духовної сили будь-якої нації. Для того щоб у широких мас з'явився інтерес до заняття фізичною культурою і спортом необхідно мати відповідну інфраструктуру. Реалізація проєкту повністю вирішить питання підвищення загально-фізичної підготовки учнів.  Капітальний ремонтспортивної зали приведе не лише температурний режим у навчальному заклади в межі норми, а і надасть змогу надавати якісні  послуги юним членам громади, залучати дітей,  молодь та дорослих до занять у гуртках і секціях протягом усього року, зменшити рівень захворювань серед учнів, працівників школи та громади у цілому.</t>
  </si>
  <si>
    <t>Загальноосвітній навчальний заклад</t>
  </si>
  <si>
    <t>тендерна процедура триває</t>
  </si>
  <si>
    <t xml:space="preserve">Реконструкція (термомодернізація) будівлі Лисичанської загальноосвітня школи І-ІІІ ступенів № 14 Лисичанської міської ради </t>
  </si>
  <si>
    <t>м. Лисичанськ</t>
  </si>
  <si>
    <t>Гарибальді</t>
  </si>
  <si>
    <t xml:space="preserve">Реконструкція (термомодернізація) будівлі Лисичанської загальноосвітньої школи І-ІІІ ступенів № 14 Лисичанської міської ради Луганської обл. визначена необхідністю реалізації планів заходів з енергозбереження із забезпеченням зменшення витрат на оплату комунальних послуг та енергоносіїв. Актуальність питання теплозбереження обумовлена високим рівнем енергозалежності економіки України. Метою проєкту є визначення та підвищення ефективності використання енергоносіїв, одержання скорочення витрат енергетичних носіїв, пошук можливостей зменшення споживання енергоресурсів бюджетним закладом і відповідно скорочення видатків місцевих бюджетів за споживання енерготеплоносіїв, покращення санітарно-гігієничних умов перебування учнів та педагогів у навчальному закладі, популяризація культури енергозбереження. Проєктом передбачено виконання будівельно-монтажних робіт, згідно розробленої проектно-кошторисної документації, що приведе до зменшення витрат споживання паливно-енергетичних ресурсів навчальним закладом; проведення паспортизації будівлі та енергомоніторинг будівлі на постійній основі. </t>
  </si>
  <si>
    <t>ПП «СТРОЙ-КЛУБ ПЛЮС»</t>
  </si>
  <si>
    <t>0995594084 - Каратун Катерина Валеріївна</t>
  </si>
  <si>
    <t>stroyclnbplus@gmail.com</t>
  </si>
  <si>
    <t xml:space="preserve">Реконструкція (термомодернізація) будівлі середньої загальноосвітньої школи І-ІІІ ступенів № 13 м.Сєвєродонецька </t>
  </si>
  <si>
    <t>м. Сєвєродонецьк</t>
  </si>
  <si>
    <t>Маяковського</t>
  </si>
  <si>
    <t xml:space="preserve">Реконструкція (термомодернізація) будівлі середньої загальноосвітньої школи І-ІІІ ступенів № 13 м.Сєвєродонецька Луганської обл. визначена необхідністю реалізації планів заходів з енергозбереження із забезпеченням зменшення витрат на оплату комунальних послуг та енергоносіїв. Метою проєкту є визначення та підвищення ефективності використання енергоносіїв, одержання скорочення витрат енергетичних носіїв, пошук можливостей зменшення споживання енергоресурсів бюджетним закладом і відповідно скорочення видатків місцевих бюджетів за споживання енерготеплоносіїв, покращення санітарно-гігієничних умов перебування учнів та педагогів у навчальному закладі, популяризація культури енергозбереження. Проєктом передбачено виконання будівельно-монтажних робіт, згідно розробленої проектно-кошторисної документації, що приведе до зменшення витрат споживання паливно-енергетичних ресурсів навчальним закладом; проведення паспортизації будівлі та енергомоніторинг будівлі на постійній основі.Запланований  комплекс технічних заходів спрямований на відновлення та приведення теплотехнічних характеристик будівлі у відповідність із сучасними вимогами, нормами і стандартами. </t>
  </si>
  <si>
    <t>ТОВ "Промін Буд Сервіс"</t>
  </si>
  <si>
    <t>503283944 - Черкашин Ігор Віталійович</t>
  </si>
  <si>
    <t>tov.pbs40777092@gmail.com</t>
  </si>
  <si>
    <t xml:space="preserve">Реконструкція (термомодернізація) будівлі середньої загальноосвітньої школи І-ІІІ ступенів № 10 м.Сєвєродонецька </t>
  </si>
  <si>
    <t>бульвар Дружби Народів</t>
  </si>
  <si>
    <t>Реконструкція (термомодернізація) будівлі середньої загальноосвітньої школи І-ІІІ ступенів № 10 м.Сєвєродонецька Луганської обл. визначена необхідністю реалізації планів заходів з енергозбереження із забезпеченням зменшення витрат на оплату комунальних послуг та енергоносіїв. Метою проєкту є визначення та підвищення ефективності використання енергоносіїв, одержання скорочення витрат енергетичних носіїв, пошук можливостей зменшення споживання енергоресурсів бюджетним закладом і відповідно скорочення видатків місцевих бюджетів за споживання енерготеплоносіїв, покращення санітарно-гігієничних умов перебування учнів та педагогів у навчальному закладі, популяризація культури енергозбереження. Проєктом передбачено виконання будівельно-монтажних робіт, згідно розробленої проектно-кошторисної документації, що приведе до зменшення витрат споживання паливно-енергетичних ресурсів навчальним закладом; проведення паспортизації будівлі та енергомоніторинг будівлі на постійній основі.</t>
  </si>
  <si>
    <t>Реконструкція (термомодернізація) будівлі середньої загальноосвітньої школи І-ІІІ ступенів № 5 м.Сєвєродонецька</t>
  </si>
  <si>
    <t>Хіміків</t>
  </si>
  <si>
    <t>Реконструкція (термомодернізація) будівлі середньої загальноосвітньої школи І-ІІІ ступенів № 5 м.Сєвєродонецька Луганської обл. визначена необхідністю реалізації планів заходів з енергозбереження із забезпеченням зменшення витрат на оплату комунальних послуг та енергоносіїв. Метою проєкту є визначення та підвищення ефективності використання енергоносіїв, одержання скорочення витрат енергетичних носіїв, пошук можливостей зменшення споживання енергоресурсів бюджетним закладом і відповідно скорочення видатків місцевих бюджетів за споживання енерготеплоносіїв, покращення санітарно-гігієничних умов перебування учнів та педагогів у навчальному закладі, популяризація культури енергозбереження. Проєктом передбачено виконання будівельно-монтажних робіт, згідно розробленої проектно-кошторисної документації, що приведе до зменшення витрат споживання паливно-енергетичних ресурсів навчальним закладом; проведення паспортизації будівлі та енергомоніторинг будівлі на постійній основі.</t>
  </si>
  <si>
    <t>ТОВ "Донстрой"</t>
  </si>
  <si>
    <t>0668642513 - Лисюк Олег Миколайович</t>
  </si>
  <si>
    <t>donstroy2017@gmail.com</t>
  </si>
  <si>
    <t>Покращення доступу до спортивної інфраструктури та попкляризації занять спортом серед населення Новопсковської ОТГ, шляхом проведення капітального ремонту стадіону "Будівельник"</t>
  </si>
  <si>
    <t>Новопсковський</t>
  </si>
  <si>
    <t>смт. Новопсков</t>
  </si>
  <si>
    <t>Партизанська</t>
  </si>
  <si>
    <t>7-Б</t>
  </si>
  <si>
    <t>Стадіон «Будівельник» знаходиться в смт Новопсков, збудований у 1985 році з загальною площею 1,8 га та перебуває на балансі Новопсковської дитячо-юнацької спортивної школи. На території стадіону розташоване футбольне поле з натуральним трав’яним покриттям, на якому після дощу неможливо проводити змагання. Також на території розташовані адміністративні будівлі стадіону, глядацькі трибуни та 2 волейбольних майданчика. Даний проєкт спрямований на створення сучасного спортивного об’єкту стадіону з використанням сучасних технологій та індивідуального підходу у проектному рішенні. Після закінчення реалізації проєкту досягнуті результати дозволять покращити ситуацію із залученням мешканців Новопсковської ОТГ та Новопсковського району до спортивних заходів, сприятимуть кращій організації занять спортом, виховання та навчання, підвищенню довіри громади до співпраці з владою.</t>
  </si>
  <si>
    <t xml:space="preserve"> Проведення тренування для молоді на більш високому рівні; проведення спортивних змагань, масових заходів на високому рівні; виховання нових спортсменів міжнародного рівня; зниження вживання наркотичних та психотропних речовин серед молоді; започатковано сталий розвиток розбудови спортивної інфраструктури; розширення видів туризму у громаді (спортивний туризм вболівальників та спортсменів). Стадіон буде повністю капітально відремонтований.
Підвищити рівень відсотка жителів Новопсковської ОТГ та Новопсковського району які займаються спортом на 5 – 10%.
Населення Новопсковського району - 20427 осіб, вихованці Новопсковської ДЮСШ  - 328 осіб</t>
  </si>
  <si>
    <t>ТОВ "СХІДСТРОЙСІТІ"</t>
  </si>
  <si>
    <t>0958432968 Багінова Ала Миколаєвна</t>
  </si>
  <si>
    <t>Будівництво залу спортивної гімнастики КУ ЛОФЦ "Олімп"</t>
  </si>
  <si>
    <t>Центральна</t>
  </si>
  <si>
    <t xml:space="preserve">В м.  Кремінна, працює Комунальна установа «Луганський обласний фізкультурний центр «Олімп» (далі – КУ ЛОФЦ «Олімп»). Центр включено до переліку закладів фізичної культури і спорту, яким надано статус бази олімпійської та паралімпійської підготовки. Заклад є єдиним місцем для підготовки спортсменів спорту вищих досягнень в Луганській області, на території підконтрольній українській владі. Даним проєктом передбачено будівництво спеціалізованої зали гімнастики спортивної розміром 36*18 м та з’єднання його переходом з існуючим спортивним комплексом КУ ЛОФЦ «Олімп».
Реалізація проєкту повністю вирішить питання підготовки провідних та перспективних спортсменів області з гімнастики спортивної.
</t>
  </si>
  <si>
    <t>Якісні показники:
­ створення безпечних та комфортних умов для занять гімнастикою спортивною, спортивною акробатикою, стрибків у воду («сухий зал»);
­ вдосконалення функціональної підготовки спортсменів за рахунок використання сучасного обладнання;
­ збільшення часу тренувань спортсменів.
Кількісні показники: 
­ з’явиться сучасна спеціалізована гімнастична зала площею 662,0 м2;
­ пропускна спроможність гімнастичного залу – 35 осіб
Кількість населення - 24 252 особи.</t>
  </si>
  <si>
    <t>ТОВ "Мріябуд"</t>
  </si>
  <si>
    <t>0504288216 - Піддубний Віктор Іванович</t>
  </si>
  <si>
    <t>galabanilo7@gmail.com</t>
  </si>
  <si>
    <t xml:space="preserve">Реконструкція (термомодернізація) будівлі Ліснополянської загальноосвітньої школи І-ІІІ ступенів Марківської районної державної     адміністрації </t>
  </si>
  <si>
    <t>Марківський</t>
  </si>
  <si>
    <t>с. Лісна Поляна</t>
  </si>
  <si>
    <t>Власа Погребенка</t>
  </si>
  <si>
    <t xml:space="preserve">Актуальність проєкту визначена необхідністю реалізації планів заходів з енергозбереження із забезпеченням зменшення витрат на оплату комунальних послуг та енергоносіїв. Метою проєкту є визначення та підвищення ефективності використання енергоносіїв, одержання скорочення витрат енергетичних носіїв, пошук можливостей зменшення споживання енергоресурсів бюджетним закладом і відповідно скорочення видатків місцевих бюджетів за споживання енерготеплоносіїв, покращення санітарно-гігієничних умов перебування учнів та педагогів у навчальному закладі, популяризація культури енергозбереження. Проєктом передбачено виконання будівельно-монтажних робіт, згідно розробленої проектно-кошторисної документації, що приведе до зменшення витрат споживання паливно-енергетичних ресурсів навчальним закладом; проведення паспортизації будівлі та енергомоніторинг будівлі на постійній основі. Запланований  комплекс технічних заходів спрямований на відновлення та приведення теплотехнічних характеристик будівлі у відповідність із сучасними вимогами, нормами і стандартами. </t>
  </si>
  <si>
    <t>ДП "Лисичанське спеціалізоване управління № 10"</t>
  </si>
  <si>
    <t>0509621024 - Гречишкін Артем Борисович</t>
  </si>
  <si>
    <t>isunomen10@gmail.com</t>
  </si>
  <si>
    <t xml:space="preserve">Реконструкція (термомодернізація) будівлі Бондарівської гімназії Марківської районної державної адміністрації </t>
  </si>
  <si>
    <t>с. Бондарівка</t>
  </si>
  <si>
    <t>Дружби</t>
  </si>
  <si>
    <t xml:space="preserve">ТОВ СБК "Стройсервіс" </t>
  </si>
  <si>
    <t>380504752428- Очіфіренко Сергій Володимирович</t>
  </si>
  <si>
    <t>«Капітальний ремонт ДНЗ «Колосок» в с.Бутово Чмирівської об’єднаної територіальної громади»</t>
  </si>
  <si>
    <t>с.Бутове</t>
  </si>
  <si>
    <t>Чернишевського</t>
  </si>
  <si>
    <t>10А</t>
  </si>
  <si>
    <t>В комунальній власності Чмирівської ОТГ є будівля загальною площею 506 кв.м, в якій раніше був дитячий садок. Будівля ДНЗ введена в експлуатацію більше 30 років тому, в якій жодного разу не проводився капітальний ремонт. Існуюча ситуація стала підґрунтям для соціальної напруги та незадоволеності мешканців громади у яких є маленькі діти. Актуальність проекту полягає у необхідності проведення капітального ремонту ДНЗ «Колосок» та відновленні роботи, створенні умов для розвитку доступної та якісної системи дошкільної освіти для дітей, які проживають в селах Бутове та Піщане Чмирівської ОТГ.</t>
  </si>
  <si>
    <t>1. Влаштування інженерних мереж</t>
  </si>
  <si>
    <t>І півріччя 2020 року</t>
  </si>
  <si>
    <t>2. Опоряджувальні роботи (зовнішні)</t>
  </si>
  <si>
    <t>3. Опоряджувальні роботи (внутрішні)</t>
  </si>
  <si>
    <t>4. Закупка обладнання</t>
  </si>
  <si>
    <t>Громада сіл Бутове та Піщане налічує 946 дворів та складається з 2577 чоловік населення, з них 162 - діти дошкільного віку, в тому числі дітей віком від 3 до 6 років – 109.
- проведення капітального ремонту та відновлення роботи ДНЗ;
- знято соціальну напругу;
- створення нових робочих місць;
- створено належні та безпечні умови перебування дітей та персоналу в приміщенні дитячого садка.</t>
  </si>
  <si>
    <t>ДНЗ</t>
  </si>
  <si>
    <t>ВК Чмирівської сільської ради</t>
  </si>
  <si>
    <t>Войтенко Сергій Онисимович</t>
  </si>
  <si>
    <t>095 770 4873</t>
  </si>
  <si>
    <t>chmyrivska.rada@gmail.com</t>
  </si>
  <si>
    <t>ТОВ "Молодіжне інженерне товариство елітного будівництва"</t>
  </si>
  <si>
    <t>050 949 4555</t>
  </si>
  <si>
    <t>-</t>
  </si>
  <si>
    <t>Від реалізації проєкту очікується:
- забезпечення реалізації державних заходів з енергозбереження;
- поліпшення якості умов перебування вихованців у закладі ( кількість учнів - 994);
- створення умов для ефективного використання бюджетних коштів;
- зменшення енергозалежності країни.
Кількість населення м. Сєвєродонецьк - 103 479 осіб.</t>
  </si>
  <si>
    <t>Після завершення будівельних робіт буде складено енергетичний паспорт будівлі та відповідність його класу енергоефективності «С».
 Внаслідок впровадження даного проекту економія енергоресурсів складе 379,8 Гкал/рік  або 60,28 т.у.п/рік. Це значно скоротить бюджетні витрати на пальне та підвищить умови перебування учнів та педагогів у школі (кількість учнів - 271).
Кількість населення м. Сєвєродонецьк - 103 479 осіб</t>
  </si>
  <si>
    <t>Від реалізації проєкту очікується:
- забезпечення реалізації державних заходів з енергозбереження;
- поліпшення якості умов перебування вихованців у закладі (кількість учнів - 536);
- створення умов для ефективного використання бюджетних коштів;
- зменшення енергозалежності країни.
Кількість населення м. Сєвєродонецьк - 103 479 осіб</t>
  </si>
  <si>
    <t>Внаслідок впровадження даного проекту економія енергоресурсів складе 379,8 Гкал/рік  або 60,28 т.у.п/рік. Це значно скоротить бюджетні витрати на пальне та підвищить умови перебування учнів та педагогів у школі (кількість учнів - 805).  Кількість населення - 97 251осіб</t>
  </si>
  <si>
    <t>Від реалізації проєкту очікується:
- забезпечення реалізації державних заходів з енергозбереження;
- поліпшення якості умов перебування вихованців у закладі;
- створення умов для ефективного використання бюджетних коштів;
- зменшення енергозалежності країни.
 Внаслідок впровадження даного проекту економія енергоресурсів складе 379,8 Гкал/рік  або 60,28 т.у.п/рік. Це значно скоротить бюджетні витрати на пальне та підвищить умови перебування учнів та педагогів у школі.
Кількість населення - 1 682 чоловіка; 129 учнів</t>
  </si>
  <si>
    <t xml:space="preserve">
- зменшення обсягу споживання електроенергії;  збереження стану будівельних конструкцій школи; заміна підлоги: в спортивній залі – 267 м;  зменшення рівня захворюваність учнів в 12 разів.  Кількість населення - 13 600 осіб, кількість учнів 273.</t>
  </si>
  <si>
    <t>Від реалізації проєкту очікується:
- забезпечення реалізації державних заходів з енергозбереження;
- поліпшення якості умов перебування вихованців у закладі;
- створення умов для ефективного використання бюджетних коштів;
- зменшення енергозалежності країни.
 Внаслідок впровадження проекту економія енергоресурсів складе 56,9 тонн умовного палива на рік.
Кількість населення - 649 чоловік, 87 учнів</t>
  </si>
  <si>
    <t>Створення сприятливих, комфортних умов для проведення навчально-виховного процесу здатної до зростання й мобільності в умовах реформування сучасного суспільства; набуття учасниками навчально-виховного процесу навичок самостійної науково-практичної, дослідницько-пошукової діяльності, розвиток їхніх інтелектуальних, психічних, творчих, моральних, фізичних, соціальних якостей, прагнення до саморозвитку та набуття життєвого соціального досвіду; втілення проекту дасть змогу дотримуватись санітарних норм та правил у приміщенні, що зменшить рівень захворюваності серед дітей дошкільного віку та робітників. Кількість населення - 8313 осіб; ясла-садок - 219 місць</t>
  </si>
  <si>
    <t xml:space="preserve">Співфінансування </t>
  </si>
  <si>
    <t>Зменшення рівня захворюваності серед учнів на 30% та населення району на 15 %;
- формування спортивної культури громади, насамперед у школярів та  молоді; покращення якості надаваних комунальним закладом фізкультурно-оздоровчих  послуг населенню;
- розширення можливостей з пропаганди здорового способу життя та          залучення мешканців району до занять фізкультурою та спортом; вихованців у Станично-Луганській РДЮСШ становить 365 вихованців; проведення змагань різного рівня, як наслідок підвищення спортивного   потенціалу району; новий рівень розвитку спортивної інфраструктури району, який відповідатиме міжнародним нормам. Кількість населення району становить близко 49275 тис. чоловік</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</si>
</sst>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
  </numFmts>
  <fonts count="21" x14ac:knownFonts="1">
    <font>
      <sz val="11"/>
      <color theme="1"/>
      <name val="Calibri"/>
      <family val="2"/>
      <charset val="204"/>
      <scheme val="minor"/>
    </font>
    <font>
      <sz val="11"/>
      <color theme="1"/>
      <name val="Times New Roman"/>
      <family val="1"/>
      <charset val="204"/>
    </font>
    <font>
      <b/>
      <sz val="14"/>
      <color theme="1"/>
      <name val="Times New Roman"/>
      <family val="1"/>
      <charset val="204"/>
    </font>
    <font>
      <b/>
      <sz val="13"/>
      <color theme="1"/>
      <name val="Times New Roman"/>
      <family val="1"/>
      <charset val="204"/>
    </font>
    <font>
      <sz val="13"/>
      <color rgb="FFFF0000"/>
      <name val="Times New Roman"/>
      <family val="1"/>
      <charset val="204"/>
    </font>
    <font>
      <sz val="13"/>
      <name val="Times New Roman"/>
      <family val="1"/>
      <charset val="204"/>
    </font>
    <font>
      <b/>
      <sz val="13"/>
      <name val="Calibri"/>
      <family val="2"/>
      <charset val="204"/>
      <scheme val="minor"/>
    </font>
    <font>
      <sz val="13"/>
      <color theme="1"/>
      <name val="Times New Roman"/>
      <family val="1"/>
      <charset val="204"/>
    </font>
    <font>
      <sz val="14"/>
      <color theme="1"/>
      <name val="Times New Roman"/>
      <family val="1"/>
      <charset val="204"/>
    </font>
    <font>
      <b/>
      <sz val="12"/>
      <color theme="1"/>
      <name val="Times New Roman"/>
      <family val="1"/>
      <charset val="204"/>
    </font>
    <font>
      <sz val="12"/>
      <color theme="1"/>
      <name val="Times New Roman"/>
      <family val="1"/>
      <charset val="204"/>
    </font>
    <font>
      <b/>
      <sz val="13"/>
      <name val="Times New Roman"/>
      <family val="1"/>
      <charset val="204"/>
    </font>
    <font>
      <sz val="12"/>
      <name val="Times New Roman"/>
      <family val="1"/>
      <charset val="204"/>
    </font>
    <font>
      <u/>
      <sz val="11"/>
      <color theme="10"/>
      <name val="Calibri"/>
      <family val="2"/>
      <charset val="204"/>
    </font>
    <font>
      <sz val="10"/>
      <name val="Arial Cyr"/>
      <charset val="204"/>
    </font>
    <font>
      <u/>
      <sz val="13"/>
      <color theme="10"/>
      <name val="Times New Roman"/>
      <family val="1"/>
      <charset val="204"/>
    </font>
    <font>
      <u/>
      <sz val="13"/>
      <color theme="10"/>
      <name val="Calibri"/>
      <family val="2"/>
      <charset val="204"/>
    </font>
    <font>
      <sz val="13"/>
      <name val="Calibri"/>
      <family val="2"/>
      <charset val="204"/>
      <scheme val="minor"/>
    </font>
    <font>
      <sz val="11"/>
      <color rgb="FFFF0000"/>
      <name val="Times New Roman"/>
      <family val="1"/>
      <charset val="204"/>
    </font>
    <font>
      <b/>
      <sz val="13"/>
      <color rgb="FFFF0000"/>
      <name val="Times New Roman"/>
      <family val="1"/>
      <charset val="204"/>
    </font>
    <font>
      <sz val="14"/>
      <name val="Times New Roman"/>
      <family val="1"/>
      <charset val="204"/>
    </font>
  </fonts>
  <fills count="3">
    <fill>
      <patternFill patternType="none"/>
    </fill>
    <fill>
      <patternFill patternType="gray125"/>
    </fill>
    <fill>
      <patternFill patternType="solid">
        <fgColor theme="0"/>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s>
  <cellStyleXfs count="4">
    <xf numFmtId="0" fontId="0" fillId="0" borderId="0"/>
    <xf numFmtId="0" fontId="13" fillId="0" borderId="0" applyNumberFormat="0" applyFill="0" applyBorder="0" applyAlignment="0" applyProtection="0">
      <alignment vertical="top"/>
      <protection locked="0"/>
    </xf>
    <xf numFmtId="0" fontId="14" fillId="0" borderId="0"/>
    <xf numFmtId="0" fontId="14" fillId="0" borderId="0"/>
  </cellStyleXfs>
  <cellXfs count="195">
    <xf numFmtId="0" fontId="0" fillId="0" borderId="0" xfId="0"/>
    <xf numFmtId="0" fontId="1" fillId="0" borderId="0" xfId="0" applyFont="1"/>
    <xf numFmtId="0" fontId="1" fillId="0" borderId="0" xfId="0" applyFont="1" applyAlignment="1">
      <alignment wrapText="1"/>
    </xf>
    <xf numFmtId="0" fontId="1" fillId="0" borderId="0" xfId="0" applyFont="1" applyAlignment="1">
      <alignment horizontal="center" vertical="center" wrapText="1"/>
    </xf>
    <xf numFmtId="0" fontId="2" fillId="0" borderId="0" xfId="0" applyFont="1" applyAlignment="1">
      <alignment vertical="center"/>
    </xf>
    <xf numFmtId="0" fontId="3" fillId="0" borderId="0" xfId="0" applyFont="1" applyBorder="1" applyAlignment="1">
      <alignment horizontal="center" vertical="center" wrapText="1"/>
    </xf>
    <xf numFmtId="0" fontId="3" fillId="0" borderId="3" xfId="0" applyFont="1" applyBorder="1" applyAlignment="1">
      <alignment horizontal="left" vertical="top" wrapText="1"/>
    </xf>
    <xf numFmtId="0" fontId="3" fillId="0" borderId="3" xfId="0" applyFont="1" applyBorder="1" applyAlignment="1">
      <alignment horizontal="left" vertical="center" wrapText="1"/>
    </xf>
    <xf numFmtId="14" fontId="3" fillId="0" borderId="3" xfId="0" applyNumberFormat="1" applyFont="1" applyBorder="1" applyAlignment="1">
      <alignment horizontal="left" vertical="center" wrapText="1"/>
    </xf>
    <xf numFmtId="0" fontId="2" fillId="0" borderId="0" xfId="0" applyFont="1" applyAlignment="1">
      <alignment vertical="top" wrapText="1"/>
    </xf>
    <xf numFmtId="0" fontId="3" fillId="0" borderId="3" xfId="0" applyFont="1" applyBorder="1" applyAlignment="1">
      <alignment vertical="center" wrapText="1"/>
    </xf>
    <xf numFmtId="0" fontId="2" fillId="0" borderId="0" xfId="0" applyFont="1" applyBorder="1" applyAlignment="1">
      <alignment vertical="top" wrapText="1"/>
    </xf>
    <xf numFmtId="0" fontId="1" fillId="0" borderId="0" xfId="0" applyFont="1" applyBorder="1"/>
    <xf numFmtId="0" fontId="1" fillId="0" borderId="0" xfId="0" applyFont="1" applyBorder="1" applyAlignment="1">
      <alignment wrapText="1"/>
    </xf>
    <xf numFmtId="0" fontId="2" fillId="0" borderId="0" xfId="0" applyFont="1" applyBorder="1" applyAlignment="1">
      <alignment vertical="center"/>
    </xf>
    <xf numFmtId="4" fontId="3" fillId="0" borderId="0" xfId="0" applyNumberFormat="1" applyFont="1" applyBorder="1" applyAlignment="1">
      <alignment horizontal="center" vertical="center" wrapText="1"/>
    </xf>
    <xf numFmtId="4" fontId="4" fillId="0" borderId="0" xfId="0" applyNumberFormat="1" applyFont="1" applyBorder="1" applyAlignment="1">
      <alignment horizontal="center" vertical="center" wrapText="1"/>
    </xf>
    <xf numFmtId="0" fontId="6" fillId="0" borderId="3" xfId="0" applyFont="1" applyBorder="1" applyAlignment="1">
      <alignment vertical="center" wrapText="1"/>
    </xf>
    <xf numFmtId="49" fontId="3" fillId="0" borderId="3" xfId="0" applyNumberFormat="1" applyFont="1" applyBorder="1" applyAlignment="1">
      <alignment horizontal="left" vertical="center" wrapText="1"/>
    </xf>
    <xf numFmtId="14" fontId="7" fillId="0" borderId="3" xfId="0" applyNumberFormat="1" applyFont="1" applyBorder="1" applyAlignment="1">
      <alignment horizontal="left" vertical="center" wrapText="1"/>
    </xf>
    <xf numFmtId="49" fontId="7" fillId="0" borderId="3" xfId="0" applyNumberFormat="1" applyFont="1" applyBorder="1" applyAlignment="1">
      <alignment horizontal="left" vertical="center" wrapText="1"/>
    </xf>
    <xf numFmtId="0" fontId="1" fillId="0" borderId="3" xfId="0" applyFont="1" applyBorder="1" applyAlignment="1">
      <alignment horizontal="left"/>
    </xf>
    <xf numFmtId="0" fontId="8" fillId="0" borderId="0" xfId="0" applyFont="1"/>
    <xf numFmtId="4" fontId="4" fillId="0" borderId="0" xfId="0" applyNumberFormat="1" applyFont="1" applyAlignment="1">
      <alignment horizontal="center" vertical="center" wrapText="1"/>
    </xf>
    <xf numFmtId="0" fontId="2" fillId="0" borderId="3" xfId="0" applyFont="1" applyBorder="1" applyAlignment="1">
      <alignment vertical="center"/>
    </xf>
    <xf numFmtId="0" fontId="3" fillId="0" borderId="3" xfId="0" applyFont="1" applyFill="1" applyBorder="1" applyAlignment="1">
      <alignment horizontal="left" vertical="top" wrapText="1"/>
    </xf>
    <xf numFmtId="0" fontId="1" fillId="0" borderId="0" xfId="0" applyFont="1" applyFill="1" applyAlignment="1">
      <alignment wrapText="1"/>
    </xf>
    <xf numFmtId="0" fontId="1" fillId="0" borderId="0" xfId="0" applyFont="1" applyFill="1"/>
    <xf numFmtId="0" fontId="1" fillId="0" borderId="0" xfId="0" applyFont="1" applyFill="1" applyBorder="1" applyAlignment="1">
      <alignment wrapText="1"/>
    </xf>
    <xf numFmtId="0" fontId="1" fillId="0" borderId="0" xfId="0" applyFont="1" applyFill="1" applyBorder="1"/>
    <xf numFmtId="49" fontId="7" fillId="0" borderId="3" xfId="0" applyNumberFormat="1" applyFont="1" applyFill="1" applyBorder="1" applyAlignment="1">
      <alignment horizontal="left" vertical="center" wrapText="1"/>
    </xf>
    <xf numFmtId="14" fontId="7" fillId="0" borderId="3" xfId="0" applyNumberFormat="1"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3" xfId="0" applyFont="1" applyBorder="1" applyAlignment="1">
      <alignment vertical="center" wrapText="1"/>
    </xf>
    <xf numFmtId="0" fontId="3" fillId="0" borderId="3" xfId="0" applyFont="1" applyFill="1" applyBorder="1" applyAlignment="1">
      <alignment horizontal="left" vertical="center" wrapText="1"/>
    </xf>
    <xf numFmtId="164" fontId="7" fillId="0" borderId="3" xfId="0" applyNumberFormat="1" applyFont="1" applyBorder="1" applyAlignment="1">
      <alignment horizontal="center" vertical="center" wrapText="1"/>
    </xf>
    <xf numFmtId="14" fontId="5" fillId="0" borderId="3"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3" fillId="0" borderId="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3" xfId="0" applyFont="1" applyBorder="1" applyAlignment="1">
      <alignment horizontal="center" vertical="center" wrapText="1"/>
    </xf>
    <xf numFmtId="0" fontId="3" fillId="0" borderId="3" xfId="0" applyFont="1" applyBorder="1" applyAlignment="1">
      <alignment horizontal="center" vertical="center" wrapText="1"/>
    </xf>
    <xf numFmtId="0" fontId="6" fillId="0" borderId="3"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left" vertical="top" wrapText="1"/>
    </xf>
    <xf numFmtId="0" fontId="3" fillId="0" borderId="1" xfId="0" applyFont="1" applyFill="1" applyBorder="1" applyAlignment="1">
      <alignment horizontal="left" vertical="top" wrapText="1"/>
    </xf>
    <xf numFmtId="49" fontId="7" fillId="0" borderId="1" xfId="0" applyNumberFormat="1" applyFont="1" applyFill="1" applyBorder="1" applyAlignment="1">
      <alignment horizontal="left" vertical="center" wrapText="1"/>
    </xf>
    <xf numFmtId="14" fontId="7" fillId="0" borderId="1" xfId="0" applyNumberFormat="1" applyFont="1" applyFill="1" applyBorder="1" applyAlignment="1">
      <alignment horizontal="left" vertical="center" wrapText="1"/>
    </xf>
    <xf numFmtId="0" fontId="7" fillId="0" borderId="1" xfId="0" applyFont="1" applyFill="1" applyBorder="1" applyAlignment="1">
      <alignment horizontal="left" vertical="center" wrapText="1"/>
    </xf>
    <xf numFmtId="0" fontId="3" fillId="0" borderId="1" xfId="0" applyFont="1" applyBorder="1" applyAlignment="1">
      <alignment horizontal="left" vertical="center" wrapText="1"/>
    </xf>
    <xf numFmtId="0" fontId="7" fillId="0" borderId="1" xfId="0" applyFont="1" applyBorder="1" applyAlignment="1">
      <alignment vertical="center" wrapText="1"/>
    </xf>
    <xf numFmtId="0" fontId="1" fillId="0" borderId="1" xfId="0" applyFont="1" applyBorder="1" applyAlignment="1">
      <alignment horizontal="left"/>
    </xf>
    <xf numFmtId="14" fontId="3" fillId="0" borderId="1" xfId="0" applyNumberFormat="1" applyFont="1" applyBorder="1" applyAlignment="1">
      <alignment horizontal="left" vertical="center" wrapText="1"/>
    </xf>
    <xf numFmtId="0" fontId="3" fillId="0" borderId="1" xfId="0" applyFont="1" applyFill="1" applyBorder="1" applyAlignment="1">
      <alignment horizontal="left" vertical="center" wrapText="1"/>
    </xf>
    <xf numFmtId="14" fontId="7" fillId="0" borderId="1" xfId="0" applyNumberFormat="1" applyFont="1" applyBorder="1" applyAlignment="1">
      <alignment horizontal="left" vertical="center" wrapText="1"/>
    </xf>
    <xf numFmtId="49" fontId="3" fillId="0" borderId="1" xfId="0" applyNumberFormat="1" applyFont="1" applyBorder="1" applyAlignment="1">
      <alignment horizontal="left" vertical="center" wrapText="1"/>
    </xf>
    <xf numFmtId="0" fontId="3" fillId="0" borderId="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3" fillId="0" borderId="0" xfId="0" applyFont="1" applyBorder="1" applyAlignment="1">
      <alignment horizontal="center" vertical="top" wrapText="1"/>
    </xf>
    <xf numFmtId="0" fontId="3" fillId="0" borderId="3" xfId="0" applyFont="1" applyBorder="1" applyAlignment="1">
      <alignment vertical="center"/>
    </xf>
    <xf numFmtId="0" fontId="3" fillId="0" borderId="3" xfId="0" applyFont="1" applyBorder="1" applyAlignment="1">
      <alignment horizontal="center" vertical="center" wrapText="1"/>
    </xf>
    <xf numFmtId="0" fontId="7" fillId="0" borderId="3" xfId="0" applyFont="1" applyBorder="1" applyAlignment="1">
      <alignment horizontal="center" vertical="center" wrapText="1"/>
    </xf>
    <xf numFmtId="0" fontId="3" fillId="0" borderId="3" xfId="0" applyFont="1" applyBorder="1" applyAlignment="1">
      <alignment horizontal="center" vertical="center" wrapText="1"/>
    </xf>
    <xf numFmtId="0" fontId="7" fillId="0" borderId="3" xfId="0" applyFont="1" applyBorder="1" applyAlignment="1">
      <alignment horizontal="center" vertical="center" wrapText="1"/>
    </xf>
    <xf numFmtId="0" fontId="8" fillId="0" borderId="3" xfId="0" applyFont="1" applyBorder="1" applyAlignment="1">
      <alignment vertical="center"/>
    </xf>
    <xf numFmtId="165" fontId="7" fillId="0" borderId="3"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7" fillId="0" borderId="3" xfId="0" applyFont="1" applyBorder="1" applyAlignment="1">
      <alignment horizontal="center" vertical="center" wrapText="1"/>
    </xf>
    <xf numFmtId="4" fontId="3" fillId="0" borderId="3" xfId="0" applyNumberFormat="1" applyFont="1" applyBorder="1" applyAlignment="1">
      <alignment horizontal="center" vertical="center" wrapText="1"/>
    </xf>
    <xf numFmtId="164" fontId="5" fillId="0" borderId="3" xfId="0" applyNumberFormat="1" applyFont="1" applyBorder="1" applyAlignment="1">
      <alignment horizontal="center" vertical="center"/>
    </xf>
    <xf numFmtId="164" fontId="8" fillId="0" borderId="3" xfId="0" applyNumberFormat="1" applyFont="1" applyBorder="1" applyAlignment="1">
      <alignment vertical="center"/>
    </xf>
    <xf numFmtId="164" fontId="8" fillId="0" borderId="3" xfId="0" applyNumberFormat="1" applyFont="1" applyBorder="1" applyAlignment="1">
      <alignment horizontal="center" vertical="center"/>
    </xf>
    <xf numFmtId="164" fontId="2" fillId="0" borderId="0" xfId="0" applyNumberFormat="1" applyFont="1" applyAlignment="1">
      <alignment vertical="center"/>
    </xf>
    <xf numFmtId="2" fontId="3" fillId="0" borderId="3" xfId="0" applyNumberFormat="1" applyFont="1" applyBorder="1" applyAlignment="1">
      <alignment horizontal="center" vertical="center" wrapText="1"/>
    </xf>
    <xf numFmtId="2" fontId="7"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xf>
    <xf numFmtId="2" fontId="8" fillId="0" borderId="3" xfId="0" applyNumberFormat="1" applyFont="1" applyBorder="1" applyAlignment="1">
      <alignment vertical="center"/>
    </xf>
    <xf numFmtId="2" fontId="8" fillId="0" borderId="3" xfId="0" applyNumberFormat="1" applyFont="1" applyBorder="1" applyAlignment="1">
      <alignment horizontal="center" vertical="center"/>
    </xf>
    <xf numFmtId="0" fontId="17" fillId="0" borderId="3" xfId="0" applyFont="1" applyBorder="1" applyAlignment="1">
      <alignment horizontal="center" vertical="center" wrapText="1"/>
    </xf>
    <xf numFmtId="14" fontId="17" fillId="0" borderId="3" xfId="0" applyNumberFormat="1" applyFont="1" applyBorder="1" applyAlignment="1">
      <alignment horizontal="center" vertical="center" wrapText="1"/>
    </xf>
    <xf numFmtId="0" fontId="17" fillId="0" borderId="3" xfId="0" applyFont="1" applyBorder="1" applyAlignment="1">
      <alignment vertical="center" wrapText="1"/>
    </xf>
    <xf numFmtId="2" fontId="17" fillId="0" borderId="3" xfId="0" applyNumberFormat="1" applyFont="1" applyBorder="1" applyAlignment="1">
      <alignment horizontal="center" vertical="center" wrapText="1"/>
    </xf>
    <xf numFmtId="4" fontId="7" fillId="0" borderId="3" xfId="0" applyNumberFormat="1" applyFont="1" applyBorder="1" applyAlignment="1">
      <alignment horizontal="center" vertical="center" wrapText="1"/>
    </xf>
    <xf numFmtId="4" fontId="6" fillId="0" borderId="3" xfId="0" applyNumberFormat="1" applyFont="1" applyBorder="1" applyAlignment="1">
      <alignment horizontal="center" vertical="center" wrapText="1"/>
    </xf>
    <xf numFmtId="4" fontId="7" fillId="0" borderId="3" xfId="0" applyNumberFormat="1" applyFont="1" applyBorder="1" applyAlignment="1">
      <alignment horizontal="center" vertical="center"/>
    </xf>
    <xf numFmtId="2" fontId="2" fillId="0" borderId="3" xfId="0" applyNumberFormat="1" applyFont="1" applyBorder="1" applyAlignment="1">
      <alignment vertical="center"/>
    </xf>
    <xf numFmtId="4" fontId="11" fillId="2" borderId="3" xfId="2" applyNumberFormat="1" applyFont="1" applyFill="1" applyBorder="1" applyAlignment="1">
      <alignment horizontal="center" vertical="center" wrapText="1" shrinkToFit="1"/>
    </xf>
    <xf numFmtId="2" fontId="11" fillId="0" borderId="3" xfId="0" applyNumberFormat="1" applyFont="1" applyBorder="1" applyAlignment="1">
      <alignment horizontal="center" vertical="center"/>
    </xf>
    <xf numFmtId="4" fontId="5" fillId="2" borderId="3" xfId="2" applyNumberFormat="1" applyFont="1" applyFill="1" applyBorder="1" applyAlignment="1">
      <alignment horizontal="center" vertical="center" wrapText="1" shrinkToFit="1"/>
    </xf>
    <xf numFmtId="0" fontId="7" fillId="0" borderId="3" xfId="0" applyFont="1" applyBorder="1" applyAlignment="1">
      <alignment vertical="center"/>
    </xf>
    <xf numFmtId="2" fontId="7" fillId="0" borderId="3" xfId="0" applyNumberFormat="1" applyFont="1" applyBorder="1" applyAlignment="1">
      <alignment horizontal="center" vertical="center"/>
    </xf>
    <xf numFmtId="4" fontId="2" fillId="0" borderId="3" xfId="0" applyNumberFormat="1" applyFont="1" applyBorder="1" applyAlignment="1">
      <alignment vertical="center"/>
    </xf>
    <xf numFmtId="2" fontId="2" fillId="0" borderId="3" xfId="0" applyNumberFormat="1" applyFont="1" applyBorder="1" applyAlignment="1">
      <alignment horizontal="center" vertical="center"/>
    </xf>
    <xf numFmtId="2" fontId="5" fillId="2" borderId="3" xfId="2" applyNumberFormat="1" applyFont="1" applyFill="1" applyBorder="1" applyAlignment="1">
      <alignment horizontal="center" vertical="center" wrapText="1" shrinkToFit="1"/>
    </xf>
    <xf numFmtId="2" fontId="19" fillId="0" borderId="3" xfId="0" applyNumberFormat="1" applyFont="1" applyBorder="1" applyAlignment="1">
      <alignment horizontal="center" vertical="center" wrapText="1"/>
    </xf>
    <xf numFmtId="2" fontId="20" fillId="0" borderId="3" xfId="0" applyNumberFormat="1" applyFont="1" applyBorder="1" applyAlignment="1">
      <alignment horizontal="center" vertical="center"/>
    </xf>
    <xf numFmtId="2" fontId="11" fillId="0" borderId="3" xfId="0" applyNumberFormat="1" applyFont="1" applyBorder="1" applyAlignment="1">
      <alignment horizontal="center" vertical="center" wrapText="1"/>
    </xf>
    <xf numFmtId="164" fontId="20" fillId="0" borderId="3" xfId="0" applyNumberFormat="1" applyFont="1" applyBorder="1" applyAlignment="1">
      <alignment horizontal="center" vertical="center"/>
    </xf>
    <xf numFmtId="4" fontId="5" fillId="0" borderId="3" xfId="0" applyNumberFormat="1" applyFont="1" applyBorder="1" applyAlignment="1">
      <alignment horizontal="center" vertical="center" wrapText="1"/>
    </xf>
    <xf numFmtId="0" fontId="10"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4" fontId="10" fillId="0" borderId="3"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4" fontId="13" fillId="0" borderId="3" xfId="1" applyNumberFormat="1" applyBorder="1" applyAlignment="1" applyProtection="1">
      <alignment horizontal="center" vertical="center" wrapText="1"/>
    </xf>
    <xf numFmtId="4" fontId="12"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10" fillId="0" borderId="3" xfId="0" applyFont="1" applyBorder="1" applyAlignment="1">
      <alignment horizontal="left" vertical="top" wrapText="1"/>
    </xf>
    <xf numFmtId="0" fontId="3" fillId="0" borderId="3" xfId="0" applyFont="1" applyBorder="1" applyAlignment="1">
      <alignment horizontal="center" vertical="center" wrapText="1"/>
    </xf>
    <xf numFmtId="2" fontId="3" fillId="0" borderId="3" xfId="0" applyNumberFormat="1" applyFont="1" applyBorder="1" applyAlignment="1">
      <alignment horizontal="center" vertical="center" wrapText="1"/>
    </xf>
    <xf numFmtId="0" fontId="7" fillId="0" borderId="3" xfId="0" applyFont="1" applyBorder="1" applyAlignment="1">
      <alignment horizontal="center" vertical="center" wrapText="1"/>
    </xf>
    <xf numFmtId="14" fontId="1" fillId="0" borderId="3" xfId="0" applyNumberFormat="1" applyFont="1" applyBorder="1" applyAlignment="1">
      <alignment horizontal="center"/>
    </xf>
    <xf numFmtId="0" fontId="1" fillId="0" borderId="3" xfId="0" applyFont="1" applyBorder="1" applyAlignment="1">
      <alignment horizontal="center"/>
    </xf>
    <xf numFmtId="9" fontId="18" fillId="0" borderId="3" xfId="0" applyNumberFormat="1" applyFont="1" applyBorder="1" applyAlignment="1">
      <alignment horizontal="center" wrapText="1"/>
    </xf>
    <xf numFmtId="0" fontId="18" fillId="0" borderId="3" xfId="0" applyFont="1" applyBorder="1" applyAlignment="1">
      <alignment horizontal="center" wrapText="1"/>
    </xf>
    <xf numFmtId="0" fontId="1" fillId="0" borderId="3" xfId="0" applyFont="1" applyBorder="1" applyAlignment="1">
      <alignment horizontal="center" wrapText="1"/>
    </xf>
    <xf numFmtId="0" fontId="2" fillId="0" borderId="0" xfId="0" applyFont="1" applyBorder="1" applyAlignment="1">
      <alignment horizontal="center" vertical="top" wrapText="1"/>
    </xf>
    <xf numFmtId="0" fontId="9" fillId="0" borderId="3" xfId="0" applyFont="1" applyBorder="1" applyAlignment="1">
      <alignment horizontal="center" vertical="center" wrapText="1"/>
    </xf>
    <xf numFmtId="0" fontId="3" fillId="0" borderId="3" xfId="0"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 fontId="5" fillId="0" borderId="4" xfId="0" applyNumberFormat="1"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0" borderId="4" xfId="0" applyNumberFormat="1" applyFont="1" applyFill="1" applyBorder="1" applyAlignment="1">
      <alignment horizontal="center" vertical="center" wrapText="1"/>
    </xf>
    <xf numFmtId="0" fontId="10" fillId="0" borderId="3" xfId="0" applyFont="1" applyBorder="1" applyAlignment="1">
      <alignment horizontal="center" vertical="center" wrapText="1"/>
    </xf>
    <xf numFmtId="0" fontId="10" fillId="0" borderId="3" xfId="0" applyFont="1" applyBorder="1" applyAlignment="1">
      <alignment horizontal="left" vertical="center" wrapText="1"/>
    </xf>
    <xf numFmtId="0" fontId="9" fillId="0" borderId="3" xfId="0" applyFont="1" applyBorder="1" applyAlignment="1">
      <alignment horizontal="left" vertical="center" wrapText="1"/>
    </xf>
    <xf numFmtId="1" fontId="5" fillId="0" borderId="3" xfId="0" applyNumberFormat="1" applyFont="1" applyBorder="1" applyAlignment="1">
      <alignment horizontal="center" vertical="center" wrapText="1"/>
    </xf>
    <xf numFmtId="4" fontId="5" fillId="0" borderId="3" xfId="0" applyNumberFormat="1" applyFont="1" applyFill="1" applyBorder="1" applyAlignment="1">
      <alignment horizontal="center" vertical="center" wrapText="1"/>
    </xf>
    <xf numFmtId="3" fontId="5" fillId="0" borderId="3" xfId="0" applyNumberFormat="1"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9" fontId="1" fillId="0" borderId="3" xfId="0" applyNumberFormat="1" applyFont="1" applyBorder="1" applyAlignment="1">
      <alignment horizontal="center"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14" fontId="18" fillId="0" borderId="3" xfId="0" applyNumberFormat="1" applyFont="1" applyBorder="1" applyAlignment="1">
      <alignment horizontal="center"/>
    </xf>
    <xf numFmtId="0" fontId="18" fillId="0" borderId="3" xfId="0" applyFont="1" applyBorder="1" applyAlignment="1">
      <alignment horizontal="center"/>
    </xf>
    <xf numFmtId="0" fontId="10" fillId="0" borderId="1" xfId="0" applyFont="1" applyBorder="1" applyAlignment="1">
      <alignment horizontal="center" vertical="center" wrapText="1"/>
    </xf>
    <xf numFmtId="0" fontId="9" fillId="0" borderId="2" xfId="0" applyFont="1" applyBorder="1" applyAlignment="1">
      <alignment horizontal="center" vertical="center" wrapText="1"/>
    </xf>
    <xf numFmtId="4" fontId="10" fillId="0" borderId="1" xfId="0" applyNumberFormat="1" applyFont="1" applyBorder="1" applyAlignment="1">
      <alignment horizontal="center" vertical="center" wrapText="1"/>
    </xf>
    <xf numFmtId="4" fontId="10" fillId="0" borderId="2"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0" fontId="7" fillId="0" borderId="3" xfId="0" applyFont="1" applyBorder="1" applyAlignment="1">
      <alignment horizontal="left" vertical="center" wrapText="1"/>
    </xf>
    <xf numFmtId="10" fontId="1" fillId="0" borderId="3" xfId="0" applyNumberFormat="1" applyFont="1" applyBorder="1" applyAlignment="1">
      <alignment horizontal="center" wrapText="1"/>
    </xf>
    <xf numFmtId="164" fontId="3" fillId="0" borderId="3" xfId="0" applyNumberFormat="1" applyFont="1" applyBorder="1" applyAlignment="1">
      <alignment horizontal="center" vertical="center" wrapText="1"/>
    </xf>
    <xf numFmtId="0" fontId="9" fillId="0" borderId="4" xfId="0" applyFont="1" applyBorder="1" applyAlignment="1">
      <alignment horizontal="center" vertical="center" wrapText="1"/>
    </xf>
    <xf numFmtId="4" fontId="10" fillId="0" borderId="4" xfId="0" applyNumberFormat="1" applyFont="1" applyBorder="1" applyAlignment="1">
      <alignment horizontal="center" vertical="center" wrapText="1"/>
    </xf>
    <xf numFmtId="4" fontId="12" fillId="0" borderId="3" xfId="0" applyNumberFormat="1" applyFont="1" applyBorder="1" applyAlignment="1">
      <alignment horizontal="left" vertical="center" wrapText="1"/>
    </xf>
    <xf numFmtId="0" fontId="7" fillId="0" borderId="1" xfId="0" applyFont="1" applyBorder="1" applyAlignment="1">
      <alignment horizontal="left" vertical="top" wrapText="1"/>
    </xf>
    <xf numFmtId="0" fontId="7" fillId="0" borderId="2" xfId="0" applyFont="1" applyBorder="1" applyAlignment="1">
      <alignment horizontal="left" vertical="top" wrapText="1"/>
    </xf>
    <xf numFmtId="0" fontId="7" fillId="0" borderId="4" xfId="0" applyFont="1" applyBorder="1" applyAlignment="1">
      <alignment horizontal="left" vertical="top" wrapText="1"/>
    </xf>
    <xf numFmtId="0" fontId="3" fillId="0" borderId="8" xfId="0" applyFont="1" applyBorder="1" applyAlignment="1">
      <alignment horizontal="center" vertical="top"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2" fontId="3" fillId="0" borderId="1" xfId="0" applyNumberFormat="1" applyFont="1" applyBorder="1" applyAlignment="1">
      <alignment horizontal="center" vertical="center" wrapText="1"/>
    </xf>
    <xf numFmtId="2" fontId="3" fillId="0" borderId="2"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4" fontId="15" fillId="0" borderId="1" xfId="1" applyNumberFormat="1" applyFont="1" applyBorder="1" applyAlignment="1" applyProtection="1">
      <alignment horizontal="center" vertical="center" wrapText="1"/>
    </xf>
    <xf numFmtId="4" fontId="15" fillId="0" borderId="2" xfId="1" applyNumberFormat="1" applyFont="1" applyBorder="1" applyAlignment="1" applyProtection="1">
      <alignment horizontal="center" vertical="center" wrapText="1"/>
    </xf>
    <xf numFmtId="4" fontId="15" fillId="0" borderId="4" xfId="1" applyNumberFormat="1" applyFont="1" applyBorder="1" applyAlignment="1" applyProtection="1">
      <alignment horizontal="center" vertical="center" wrapText="1"/>
    </xf>
    <xf numFmtId="4" fontId="5" fillId="0" borderId="1" xfId="0" applyNumberFormat="1" applyFont="1" applyBorder="1" applyAlignment="1">
      <alignment horizontal="center" vertical="center" wrapText="1"/>
    </xf>
    <xf numFmtId="4" fontId="5" fillId="0" borderId="2" xfId="0" applyNumberFormat="1" applyFont="1" applyBorder="1" applyAlignment="1">
      <alignment horizontal="center" vertical="center" wrapText="1"/>
    </xf>
    <xf numFmtId="4" fontId="5" fillId="0" borderId="4" xfId="0" applyNumberFormat="1" applyFont="1" applyBorder="1" applyAlignment="1">
      <alignment horizontal="center" vertical="center" wrapText="1"/>
    </xf>
    <xf numFmtId="4" fontId="16" fillId="0" borderId="1" xfId="1" applyNumberFormat="1" applyFont="1" applyBorder="1" applyAlignment="1" applyProtection="1">
      <alignment horizontal="center" vertical="center" wrapText="1"/>
    </xf>
    <xf numFmtId="4" fontId="16" fillId="0" borderId="2" xfId="1" applyNumberFormat="1" applyFont="1" applyBorder="1" applyAlignment="1" applyProtection="1">
      <alignment horizontal="center" vertical="center" wrapText="1"/>
    </xf>
    <xf numFmtId="4" fontId="16" fillId="0" borderId="4" xfId="1" applyNumberFormat="1" applyFont="1" applyBorder="1" applyAlignment="1" applyProtection="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14" fontId="7" fillId="0" borderId="1" xfId="0" applyNumberFormat="1" applyFont="1" applyBorder="1" applyAlignment="1">
      <alignment horizontal="center"/>
    </xf>
    <xf numFmtId="14" fontId="7" fillId="0" borderId="2" xfId="0" applyNumberFormat="1" applyFont="1" applyBorder="1" applyAlignment="1">
      <alignment horizontal="center"/>
    </xf>
    <xf numFmtId="14" fontId="7" fillId="0" borderId="4" xfId="0" applyNumberFormat="1" applyFont="1" applyBorder="1" applyAlignment="1">
      <alignment horizontal="center"/>
    </xf>
    <xf numFmtId="9" fontId="4" fillId="0" borderId="1" xfId="0" applyNumberFormat="1" applyFont="1" applyBorder="1" applyAlignment="1">
      <alignment horizontal="center" wrapText="1"/>
    </xf>
    <xf numFmtId="9" fontId="4" fillId="0" borderId="4" xfId="0" applyNumberFormat="1" applyFont="1" applyBorder="1" applyAlignment="1">
      <alignment horizontal="center" wrapText="1"/>
    </xf>
    <xf numFmtId="49" fontId="5" fillId="0" borderId="1"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 fontId="7" fillId="0" borderId="1" xfId="0" applyNumberFormat="1" applyFont="1" applyBorder="1" applyAlignment="1">
      <alignment horizontal="center" vertical="center" wrapText="1"/>
    </xf>
    <xf numFmtId="4" fontId="7" fillId="0" borderId="2" xfId="0" applyNumberFormat="1" applyFont="1" applyBorder="1" applyAlignment="1">
      <alignment horizontal="center" vertical="center" wrapText="1"/>
    </xf>
    <xf numFmtId="4" fontId="7" fillId="0" borderId="4" xfId="0" applyNumberFormat="1" applyFont="1" applyBorder="1" applyAlignment="1">
      <alignment horizontal="center" vertical="center" wrapText="1"/>
    </xf>
    <xf numFmtId="0" fontId="9" fillId="0" borderId="2" xfId="0" applyFont="1" applyBorder="1" applyAlignment="1">
      <alignment horizontal="left" vertical="top" wrapText="1"/>
    </xf>
    <xf numFmtId="0" fontId="9" fillId="0" borderId="4" xfId="0" applyFont="1" applyBorder="1" applyAlignment="1">
      <alignment horizontal="left" vertical="top" wrapText="1"/>
    </xf>
    <xf numFmtId="4" fontId="15" fillId="0" borderId="3" xfId="1" applyNumberFormat="1" applyFont="1" applyBorder="1" applyAlignment="1" applyProtection="1">
      <alignment horizontal="center" vertical="center" wrapText="1"/>
    </xf>
    <xf numFmtId="2" fontId="9" fillId="0" borderId="3" xfId="0" applyNumberFormat="1" applyFont="1" applyBorder="1" applyAlignment="1">
      <alignment horizontal="center" vertical="center" wrapText="1"/>
    </xf>
    <xf numFmtId="0" fontId="9" fillId="0" borderId="1" xfId="0" applyFont="1" applyBorder="1" applyAlignment="1">
      <alignment horizontal="center" vertical="center" wrapText="1"/>
    </xf>
    <xf numFmtId="4" fontId="5" fillId="0" borderId="6" xfId="0" applyNumberFormat="1" applyFont="1" applyBorder="1" applyAlignment="1">
      <alignment horizontal="center" vertical="center" wrapText="1"/>
    </xf>
  </cellXfs>
  <cellStyles count="4">
    <cellStyle name="Гиперссылка" xfId="1" builtinId="8"/>
    <cellStyle name="Обычный" xfId="0" builtinId="0"/>
    <cellStyle name="Обычный 2" xfId="3"/>
    <cellStyle name="Обычный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 Id="rId4" Type="http://schemas.openxmlformats.org/officeDocument/2006/relationships/image" Target="../media/image4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4" Type="http://schemas.openxmlformats.org/officeDocument/2006/relationships/image" Target="../media/image4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7.jpeg"/><Relationship Id="rId2" Type="http://schemas.openxmlformats.org/officeDocument/2006/relationships/image" Target="../media/image46.jpeg"/><Relationship Id="rId1" Type="http://schemas.openxmlformats.org/officeDocument/2006/relationships/image" Target="../media/image45.jpeg"/><Relationship Id="rId4" Type="http://schemas.openxmlformats.org/officeDocument/2006/relationships/image" Target="../media/image4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50.jpeg"/><Relationship Id="rId1" Type="http://schemas.openxmlformats.org/officeDocument/2006/relationships/image" Target="../media/image49.jpeg"/><Relationship Id="rId4" Type="http://schemas.openxmlformats.org/officeDocument/2006/relationships/image" Target="../media/image52.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5.jpeg"/><Relationship Id="rId2" Type="http://schemas.openxmlformats.org/officeDocument/2006/relationships/image" Target="../media/image54.jpeg"/><Relationship Id="rId1" Type="http://schemas.openxmlformats.org/officeDocument/2006/relationships/image" Target="../media/image53.jpeg"/><Relationship Id="rId5" Type="http://schemas.openxmlformats.org/officeDocument/2006/relationships/image" Target="../media/image57.jpeg"/><Relationship Id="rId4" Type="http://schemas.openxmlformats.org/officeDocument/2006/relationships/image" Target="../media/image56.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60.jpeg"/><Relationship Id="rId2" Type="http://schemas.openxmlformats.org/officeDocument/2006/relationships/image" Target="../media/image59.jpeg"/><Relationship Id="rId1" Type="http://schemas.openxmlformats.org/officeDocument/2006/relationships/image" Target="../media/image58.jpeg"/><Relationship Id="rId4" Type="http://schemas.openxmlformats.org/officeDocument/2006/relationships/image" Target="../media/image6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 Id="rId4" Type="http://schemas.openxmlformats.org/officeDocument/2006/relationships/image" Target="../media/image2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4" Type="http://schemas.openxmlformats.org/officeDocument/2006/relationships/image" Target="../media/image2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 Id="rId4" Type="http://schemas.openxmlformats.org/officeDocument/2006/relationships/image" Target="../media/image3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 Id="rId4" Type="http://schemas.openxmlformats.org/officeDocument/2006/relationships/image" Target="../media/image36.jpeg"/></Relationships>
</file>

<file path=xl/drawings/drawing1.xml><?xml version="1.0" encoding="utf-8"?>
<xdr:wsDr xmlns:xdr="http://schemas.openxmlformats.org/drawingml/2006/spreadsheetDrawing" xmlns:a="http://schemas.openxmlformats.org/drawingml/2006/main">
  <xdr:twoCellAnchor editAs="oneCell">
    <xdr:from>
      <xdr:col>2</xdr:col>
      <xdr:colOff>177164</xdr:colOff>
      <xdr:row>31</xdr:row>
      <xdr:rowOff>34290</xdr:rowOff>
    </xdr:from>
    <xdr:to>
      <xdr:col>3</xdr:col>
      <xdr:colOff>693419</xdr:colOff>
      <xdr:row>31</xdr:row>
      <xdr:rowOff>1474290</xdr:rowOff>
    </xdr:to>
    <xdr:pic>
      <xdr:nvPicPr>
        <xdr:cNvPr id="2" name="Рисунок 1" descr="1e.jpg"/>
        <xdr:cNvPicPr>
          <a:picLocks noChangeAspect="1"/>
        </xdr:cNvPicPr>
      </xdr:nvPicPr>
      <xdr:blipFill>
        <a:blip xmlns:r="http://schemas.openxmlformats.org/officeDocument/2006/relationships" r:embed="rId1" cstate="print"/>
        <a:stretch>
          <a:fillRect/>
        </a:stretch>
      </xdr:blipFill>
      <xdr:spPr>
        <a:xfrm>
          <a:off x="2806064" y="12904470"/>
          <a:ext cx="1453515" cy="1440000"/>
        </a:xfrm>
        <a:prstGeom prst="rect">
          <a:avLst/>
        </a:prstGeom>
      </xdr:spPr>
    </xdr:pic>
    <xdr:clientData/>
  </xdr:twoCellAnchor>
  <xdr:twoCellAnchor editAs="oneCell">
    <xdr:from>
      <xdr:col>3</xdr:col>
      <xdr:colOff>946785</xdr:colOff>
      <xdr:row>31</xdr:row>
      <xdr:rowOff>74295</xdr:rowOff>
    </xdr:from>
    <xdr:to>
      <xdr:col>4</xdr:col>
      <xdr:colOff>1226820</xdr:colOff>
      <xdr:row>31</xdr:row>
      <xdr:rowOff>1514295</xdr:rowOff>
    </xdr:to>
    <xdr:pic>
      <xdr:nvPicPr>
        <xdr:cNvPr id="3" name="Рисунок 2" descr="3.jpg"/>
        <xdr:cNvPicPr>
          <a:picLocks noChangeAspect="1"/>
        </xdr:cNvPicPr>
      </xdr:nvPicPr>
      <xdr:blipFill>
        <a:blip xmlns:r="http://schemas.openxmlformats.org/officeDocument/2006/relationships" r:embed="rId2" cstate="print"/>
        <a:stretch>
          <a:fillRect/>
        </a:stretch>
      </xdr:blipFill>
      <xdr:spPr>
        <a:xfrm>
          <a:off x="4512945" y="12944475"/>
          <a:ext cx="1407795" cy="1440000"/>
        </a:xfrm>
        <a:prstGeom prst="rect">
          <a:avLst/>
        </a:prstGeom>
      </xdr:spPr>
    </xdr:pic>
    <xdr:clientData/>
  </xdr:twoCellAnchor>
  <xdr:twoCellAnchor editAs="oneCell">
    <xdr:from>
      <xdr:col>4</xdr:col>
      <xdr:colOff>297180</xdr:colOff>
      <xdr:row>31</xdr:row>
      <xdr:rowOff>1634490</xdr:rowOff>
    </xdr:from>
    <xdr:to>
      <xdr:col>6</xdr:col>
      <xdr:colOff>72150</xdr:colOff>
      <xdr:row>31</xdr:row>
      <xdr:rowOff>3074490</xdr:rowOff>
    </xdr:to>
    <xdr:pic>
      <xdr:nvPicPr>
        <xdr:cNvPr id="4" name="Рисунок 3" descr="7.jpg"/>
        <xdr:cNvPicPr>
          <a:picLocks noChangeAspect="1"/>
        </xdr:cNvPicPr>
      </xdr:nvPicPr>
      <xdr:blipFill>
        <a:blip xmlns:r="http://schemas.openxmlformats.org/officeDocument/2006/relationships" r:embed="rId3" cstate="print"/>
        <a:stretch>
          <a:fillRect/>
        </a:stretch>
      </xdr:blipFill>
      <xdr:spPr>
        <a:xfrm>
          <a:off x="4991100" y="14504670"/>
          <a:ext cx="2030490" cy="1440000"/>
        </a:xfrm>
        <a:prstGeom prst="rect">
          <a:avLst/>
        </a:prstGeom>
      </xdr:spPr>
    </xdr:pic>
    <xdr:clientData/>
  </xdr:twoCellAnchor>
  <xdr:twoCellAnchor editAs="oneCell">
    <xdr:from>
      <xdr:col>2</xdr:col>
      <xdr:colOff>125730</xdr:colOff>
      <xdr:row>31</xdr:row>
      <xdr:rowOff>1626870</xdr:rowOff>
    </xdr:from>
    <xdr:to>
      <xdr:col>4</xdr:col>
      <xdr:colOff>81675</xdr:colOff>
      <xdr:row>31</xdr:row>
      <xdr:rowOff>3066870</xdr:rowOff>
    </xdr:to>
    <xdr:pic>
      <xdr:nvPicPr>
        <xdr:cNvPr id="5" name="Рисунок 4" descr="5.jpg"/>
        <xdr:cNvPicPr>
          <a:picLocks noChangeAspect="1"/>
        </xdr:cNvPicPr>
      </xdr:nvPicPr>
      <xdr:blipFill>
        <a:blip xmlns:r="http://schemas.openxmlformats.org/officeDocument/2006/relationships" r:embed="rId4" cstate="print"/>
        <a:stretch>
          <a:fillRect/>
        </a:stretch>
      </xdr:blipFill>
      <xdr:spPr>
        <a:xfrm>
          <a:off x="2754630" y="14497050"/>
          <a:ext cx="2020965" cy="144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342900</xdr:colOff>
      <xdr:row>29</xdr:row>
      <xdr:rowOff>85725</xdr:rowOff>
    </xdr:from>
    <xdr:to>
      <xdr:col>4</xdr:col>
      <xdr:colOff>134756</xdr:colOff>
      <xdr:row>29</xdr:row>
      <xdr:rowOff>1412875</xdr:rowOff>
    </xdr:to>
    <xdr:pic>
      <xdr:nvPicPr>
        <xdr:cNvPr id="2" name="Рисунок 1" descr="2_32_1.jpg"/>
        <xdr:cNvPicPr>
          <a:picLocks noChangeAspect="1"/>
        </xdr:cNvPicPr>
      </xdr:nvPicPr>
      <xdr:blipFill>
        <a:blip xmlns:r="http://schemas.openxmlformats.org/officeDocument/2006/relationships" r:embed="rId1" cstate="print"/>
        <a:stretch>
          <a:fillRect/>
        </a:stretch>
      </xdr:blipFill>
      <xdr:spPr>
        <a:xfrm>
          <a:off x="2549525" y="12341225"/>
          <a:ext cx="2300106" cy="1327150"/>
        </a:xfrm>
        <a:prstGeom prst="rect">
          <a:avLst/>
        </a:prstGeom>
      </xdr:spPr>
    </xdr:pic>
    <xdr:clientData/>
  </xdr:twoCellAnchor>
  <xdr:twoCellAnchor editAs="oneCell">
    <xdr:from>
      <xdr:col>4</xdr:col>
      <xdr:colOff>182880</xdr:colOff>
      <xdr:row>29</xdr:row>
      <xdr:rowOff>66675</xdr:rowOff>
    </xdr:from>
    <xdr:to>
      <xdr:col>6</xdr:col>
      <xdr:colOff>317500</xdr:colOff>
      <xdr:row>29</xdr:row>
      <xdr:rowOff>1555917</xdr:rowOff>
    </xdr:to>
    <xdr:pic>
      <xdr:nvPicPr>
        <xdr:cNvPr id="3" name="Рисунок 2" descr="5.jpg"/>
        <xdr:cNvPicPr>
          <a:picLocks noChangeAspect="1"/>
        </xdr:cNvPicPr>
      </xdr:nvPicPr>
      <xdr:blipFill>
        <a:blip xmlns:r="http://schemas.openxmlformats.org/officeDocument/2006/relationships" r:embed="rId2" cstate="print"/>
        <a:stretch>
          <a:fillRect/>
        </a:stretch>
      </xdr:blipFill>
      <xdr:spPr>
        <a:xfrm>
          <a:off x="4897755" y="12322175"/>
          <a:ext cx="2642870" cy="1489242"/>
        </a:xfrm>
        <a:prstGeom prst="rect">
          <a:avLst/>
        </a:prstGeom>
      </xdr:spPr>
    </xdr:pic>
    <xdr:clientData/>
  </xdr:twoCellAnchor>
  <xdr:twoCellAnchor editAs="oneCell">
    <xdr:from>
      <xdr:col>4</xdr:col>
      <xdr:colOff>428625</xdr:colOff>
      <xdr:row>29</xdr:row>
      <xdr:rowOff>1581785</xdr:rowOff>
    </xdr:from>
    <xdr:to>
      <xdr:col>6</xdr:col>
      <xdr:colOff>142875</xdr:colOff>
      <xdr:row>29</xdr:row>
      <xdr:rowOff>3135613</xdr:rowOff>
    </xdr:to>
    <xdr:pic>
      <xdr:nvPicPr>
        <xdr:cNvPr id="4" name="Рисунок 3" descr="7.jpg"/>
        <xdr:cNvPicPr>
          <a:picLocks noChangeAspect="1"/>
        </xdr:cNvPicPr>
      </xdr:nvPicPr>
      <xdr:blipFill>
        <a:blip xmlns:r="http://schemas.openxmlformats.org/officeDocument/2006/relationships" r:embed="rId3" cstate="print"/>
        <a:stretch>
          <a:fillRect/>
        </a:stretch>
      </xdr:blipFill>
      <xdr:spPr>
        <a:xfrm>
          <a:off x="5143500" y="13837285"/>
          <a:ext cx="2222500" cy="1553828"/>
        </a:xfrm>
        <a:prstGeom prst="rect">
          <a:avLst/>
        </a:prstGeom>
      </xdr:spPr>
    </xdr:pic>
    <xdr:clientData/>
  </xdr:twoCellAnchor>
  <xdr:twoCellAnchor editAs="oneCell">
    <xdr:from>
      <xdr:col>2</xdr:col>
      <xdr:colOff>335280</xdr:colOff>
      <xdr:row>29</xdr:row>
      <xdr:rowOff>1478279</xdr:rowOff>
    </xdr:from>
    <xdr:to>
      <xdr:col>3</xdr:col>
      <xdr:colOff>1226820</xdr:colOff>
      <xdr:row>29</xdr:row>
      <xdr:rowOff>3114494</xdr:rowOff>
    </xdr:to>
    <xdr:pic>
      <xdr:nvPicPr>
        <xdr:cNvPr id="5" name="Рисунок 4" descr="10.jpg"/>
        <xdr:cNvPicPr>
          <a:picLocks noChangeAspect="1"/>
        </xdr:cNvPicPr>
      </xdr:nvPicPr>
      <xdr:blipFill>
        <a:blip xmlns:r="http://schemas.openxmlformats.org/officeDocument/2006/relationships" r:embed="rId4" cstate="print"/>
        <a:stretch>
          <a:fillRect/>
        </a:stretch>
      </xdr:blipFill>
      <xdr:spPr>
        <a:xfrm>
          <a:off x="2598420" y="13464539"/>
          <a:ext cx="2179320" cy="16362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534036</xdr:colOff>
      <xdr:row>31</xdr:row>
      <xdr:rowOff>62865</xdr:rowOff>
    </xdr:from>
    <xdr:to>
      <xdr:col>4</xdr:col>
      <xdr:colOff>493186</xdr:colOff>
      <xdr:row>31</xdr:row>
      <xdr:rowOff>1502865</xdr:rowOff>
    </xdr:to>
    <xdr:pic>
      <xdr:nvPicPr>
        <xdr:cNvPr id="2" name="Рисунок 1" descr="6.jpg"/>
        <xdr:cNvPicPr>
          <a:picLocks noChangeAspect="1"/>
        </xdr:cNvPicPr>
      </xdr:nvPicPr>
      <xdr:blipFill>
        <a:blip xmlns:r="http://schemas.openxmlformats.org/officeDocument/2006/relationships" r:embed="rId1" cstate="print"/>
        <a:stretch>
          <a:fillRect/>
        </a:stretch>
      </xdr:blipFill>
      <xdr:spPr>
        <a:xfrm>
          <a:off x="3074036" y="12445365"/>
          <a:ext cx="1975275" cy="1440000"/>
        </a:xfrm>
        <a:prstGeom prst="rect">
          <a:avLst/>
        </a:prstGeom>
      </xdr:spPr>
    </xdr:pic>
    <xdr:clientData/>
  </xdr:twoCellAnchor>
  <xdr:twoCellAnchor editAs="oneCell">
    <xdr:from>
      <xdr:col>2</xdr:col>
      <xdr:colOff>422275</xdr:colOff>
      <xdr:row>31</xdr:row>
      <xdr:rowOff>1730375</xdr:rowOff>
    </xdr:from>
    <xdr:to>
      <xdr:col>4</xdr:col>
      <xdr:colOff>658083</xdr:colOff>
      <xdr:row>31</xdr:row>
      <xdr:rowOff>2964635</xdr:rowOff>
    </xdr:to>
    <xdr:pic>
      <xdr:nvPicPr>
        <xdr:cNvPr id="5" name="Рисунок 4" descr="12.jpg"/>
        <xdr:cNvPicPr>
          <a:picLocks noChangeAspect="1"/>
        </xdr:cNvPicPr>
      </xdr:nvPicPr>
      <xdr:blipFill>
        <a:blip xmlns:r="http://schemas.openxmlformats.org/officeDocument/2006/relationships" r:embed="rId2" cstate="print"/>
        <a:stretch>
          <a:fillRect/>
        </a:stretch>
      </xdr:blipFill>
      <xdr:spPr>
        <a:xfrm>
          <a:off x="2962275" y="14112875"/>
          <a:ext cx="2251933" cy="1234260"/>
        </a:xfrm>
        <a:prstGeom prst="rect">
          <a:avLst/>
        </a:prstGeom>
      </xdr:spPr>
    </xdr:pic>
    <xdr:clientData/>
  </xdr:twoCellAnchor>
  <xdr:twoCellAnchor editAs="oneCell">
    <xdr:from>
      <xdr:col>5</xdr:col>
      <xdr:colOff>15874</xdr:colOff>
      <xdr:row>31</xdr:row>
      <xdr:rowOff>43656</xdr:rowOff>
    </xdr:from>
    <xdr:to>
      <xdr:col>6</xdr:col>
      <xdr:colOff>1079500</xdr:colOff>
      <xdr:row>31</xdr:row>
      <xdr:rowOff>1520032</xdr:rowOff>
    </xdr:to>
    <xdr:pic>
      <xdr:nvPicPr>
        <xdr:cNvPr id="6" name="Рисунок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57874" y="12426156"/>
          <a:ext cx="1968501" cy="1476376"/>
        </a:xfrm>
        <a:prstGeom prst="rect">
          <a:avLst/>
        </a:prstGeom>
      </xdr:spPr>
    </xdr:pic>
    <xdr:clientData/>
  </xdr:twoCellAnchor>
  <xdr:twoCellAnchor editAs="oneCell">
    <xdr:from>
      <xdr:col>5</xdr:col>
      <xdr:colOff>1</xdr:colOff>
      <xdr:row>31</xdr:row>
      <xdr:rowOff>1566862</xdr:rowOff>
    </xdr:from>
    <xdr:to>
      <xdr:col>6</xdr:col>
      <xdr:colOff>1095376</xdr:colOff>
      <xdr:row>31</xdr:row>
      <xdr:rowOff>3067050</xdr:rowOff>
    </xdr:to>
    <xdr:pic>
      <xdr:nvPicPr>
        <xdr:cNvPr id="7" name="Рисунок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2001" y="13949362"/>
          <a:ext cx="2000250" cy="1500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127000</xdr:colOff>
      <xdr:row>29</xdr:row>
      <xdr:rowOff>158750</xdr:rowOff>
    </xdr:from>
    <xdr:to>
      <xdr:col>4</xdr:col>
      <xdr:colOff>33955</xdr:colOff>
      <xdr:row>29</xdr:row>
      <xdr:rowOff>1598750</xdr:rowOff>
    </xdr:to>
    <xdr:pic>
      <xdr:nvPicPr>
        <xdr:cNvPr id="2" name="Рисунок 1" descr="IMG_20191113_131555.jpg"/>
        <xdr:cNvPicPr>
          <a:picLocks noChangeAspect="1"/>
        </xdr:cNvPicPr>
      </xdr:nvPicPr>
      <xdr:blipFill>
        <a:blip xmlns:r="http://schemas.openxmlformats.org/officeDocument/2006/relationships" r:embed="rId1" cstate="print"/>
        <a:stretch>
          <a:fillRect/>
        </a:stretch>
      </xdr:blipFill>
      <xdr:spPr>
        <a:xfrm>
          <a:off x="2688167" y="16139583"/>
          <a:ext cx="1917788" cy="1440000"/>
        </a:xfrm>
        <a:prstGeom prst="rect">
          <a:avLst/>
        </a:prstGeom>
      </xdr:spPr>
    </xdr:pic>
    <xdr:clientData/>
  </xdr:twoCellAnchor>
  <xdr:twoCellAnchor editAs="oneCell">
    <xdr:from>
      <xdr:col>4</xdr:col>
      <xdr:colOff>179917</xdr:colOff>
      <xdr:row>29</xdr:row>
      <xdr:rowOff>116417</xdr:rowOff>
    </xdr:from>
    <xdr:to>
      <xdr:col>5</xdr:col>
      <xdr:colOff>806538</xdr:colOff>
      <xdr:row>29</xdr:row>
      <xdr:rowOff>1556417</xdr:rowOff>
    </xdr:to>
    <xdr:pic>
      <xdr:nvPicPr>
        <xdr:cNvPr id="3" name="Рисунок 2" descr="IMG_20191113_131802.jpg"/>
        <xdr:cNvPicPr>
          <a:picLocks noChangeAspect="1"/>
        </xdr:cNvPicPr>
      </xdr:nvPicPr>
      <xdr:blipFill>
        <a:blip xmlns:r="http://schemas.openxmlformats.org/officeDocument/2006/relationships" r:embed="rId2" cstate="print"/>
        <a:stretch>
          <a:fillRect/>
        </a:stretch>
      </xdr:blipFill>
      <xdr:spPr>
        <a:xfrm>
          <a:off x="4751917" y="16097250"/>
          <a:ext cx="1917788" cy="1440000"/>
        </a:xfrm>
        <a:prstGeom prst="rect">
          <a:avLst/>
        </a:prstGeom>
      </xdr:spPr>
    </xdr:pic>
    <xdr:clientData/>
  </xdr:twoCellAnchor>
  <xdr:twoCellAnchor editAs="oneCell">
    <xdr:from>
      <xdr:col>2</xdr:col>
      <xdr:colOff>243417</xdr:colOff>
      <xdr:row>29</xdr:row>
      <xdr:rowOff>1746250</xdr:rowOff>
    </xdr:from>
    <xdr:to>
      <xdr:col>4</xdr:col>
      <xdr:colOff>203732</xdr:colOff>
      <xdr:row>29</xdr:row>
      <xdr:rowOff>3186250</xdr:rowOff>
    </xdr:to>
    <xdr:pic>
      <xdr:nvPicPr>
        <xdr:cNvPr id="4" name="Рисунок 3" descr="IMG_20191113_131850.jpg"/>
        <xdr:cNvPicPr>
          <a:picLocks noChangeAspect="1"/>
        </xdr:cNvPicPr>
      </xdr:nvPicPr>
      <xdr:blipFill>
        <a:blip xmlns:r="http://schemas.openxmlformats.org/officeDocument/2006/relationships" r:embed="rId3" cstate="print"/>
        <a:stretch>
          <a:fillRect/>
        </a:stretch>
      </xdr:blipFill>
      <xdr:spPr>
        <a:xfrm>
          <a:off x="2804584" y="17727083"/>
          <a:ext cx="1971148" cy="1440000"/>
        </a:xfrm>
        <a:prstGeom prst="rect">
          <a:avLst/>
        </a:prstGeom>
      </xdr:spPr>
    </xdr:pic>
    <xdr:clientData/>
  </xdr:twoCellAnchor>
  <xdr:twoCellAnchor editAs="oneCell">
    <xdr:from>
      <xdr:col>4</xdr:col>
      <xdr:colOff>544831</xdr:colOff>
      <xdr:row>29</xdr:row>
      <xdr:rowOff>1717040</xdr:rowOff>
    </xdr:from>
    <xdr:to>
      <xdr:col>5</xdr:col>
      <xdr:colOff>300197</xdr:colOff>
      <xdr:row>29</xdr:row>
      <xdr:rowOff>3157040</xdr:rowOff>
    </xdr:to>
    <xdr:pic>
      <xdr:nvPicPr>
        <xdr:cNvPr id="5" name="Рисунок 4" descr="Стадион_Нива_1.jpg"/>
        <xdr:cNvPicPr>
          <a:picLocks noChangeAspect="1"/>
        </xdr:cNvPicPr>
      </xdr:nvPicPr>
      <xdr:blipFill>
        <a:blip xmlns:r="http://schemas.openxmlformats.org/officeDocument/2006/relationships" r:embed="rId4" cstate="print"/>
        <a:stretch>
          <a:fillRect/>
        </a:stretch>
      </xdr:blipFill>
      <xdr:spPr>
        <a:xfrm>
          <a:off x="5238751" y="17581880"/>
          <a:ext cx="1081246" cy="144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243417</xdr:colOff>
      <xdr:row>29</xdr:row>
      <xdr:rowOff>93134</xdr:rowOff>
    </xdr:from>
    <xdr:to>
      <xdr:col>4</xdr:col>
      <xdr:colOff>198304</xdr:colOff>
      <xdr:row>29</xdr:row>
      <xdr:rowOff>1264920</xdr:rowOff>
    </xdr:to>
    <xdr:pic>
      <xdr:nvPicPr>
        <xdr:cNvPr id="2" name="Рисунок 1" descr="2.jpg"/>
        <xdr:cNvPicPr>
          <a:picLocks noChangeAspect="1"/>
        </xdr:cNvPicPr>
      </xdr:nvPicPr>
      <xdr:blipFill>
        <a:blip xmlns:r="http://schemas.openxmlformats.org/officeDocument/2006/relationships" r:embed="rId1" cstate="print"/>
        <a:stretch>
          <a:fillRect/>
        </a:stretch>
      </xdr:blipFill>
      <xdr:spPr>
        <a:xfrm>
          <a:off x="2872317" y="12178454"/>
          <a:ext cx="2019907" cy="1171786"/>
        </a:xfrm>
        <a:prstGeom prst="rect">
          <a:avLst/>
        </a:prstGeom>
      </xdr:spPr>
    </xdr:pic>
    <xdr:clientData/>
  </xdr:twoCellAnchor>
  <xdr:twoCellAnchor editAs="oneCell">
    <xdr:from>
      <xdr:col>4</xdr:col>
      <xdr:colOff>256117</xdr:colOff>
      <xdr:row>29</xdr:row>
      <xdr:rowOff>95673</xdr:rowOff>
    </xdr:from>
    <xdr:to>
      <xdr:col>6</xdr:col>
      <xdr:colOff>20504</xdr:colOff>
      <xdr:row>29</xdr:row>
      <xdr:rowOff>1272540</xdr:rowOff>
    </xdr:to>
    <xdr:pic>
      <xdr:nvPicPr>
        <xdr:cNvPr id="3" name="Рисунок 2" descr="1.jpg"/>
        <xdr:cNvPicPr>
          <a:picLocks noChangeAspect="1"/>
        </xdr:cNvPicPr>
      </xdr:nvPicPr>
      <xdr:blipFill>
        <a:blip xmlns:r="http://schemas.openxmlformats.org/officeDocument/2006/relationships" r:embed="rId2" cstate="print"/>
        <a:stretch>
          <a:fillRect/>
        </a:stretch>
      </xdr:blipFill>
      <xdr:spPr>
        <a:xfrm>
          <a:off x="4950037" y="12180993"/>
          <a:ext cx="2019907" cy="1176867"/>
        </a:xfrm>
        <a:prstGeom prst="rect">
          <a:avLst/>
        </a:prstGeom>
      </xdr:spPr>
    </xdr:pic>
    <xdr:clientData/>
  </xdr:twoCellAnchor>
  <xdr:twoCellAnchor editAs="oneCell">
    <xdr:from>
      <xdr:col>2</xdr:col>
      <xdr:colOff>290407</xdr:colOff>
      <xdr:row>29</xdr:row>
      <xdr:rowOff>1356360</xdr:rowOff>
    </xdr:from>
    <xdr:to>
      <xdr:col>4</xdr:col>
      <xdr:colOff>218201</xdr:colOff>
      <xdr:row>29</xdr:row>
      <xdr:rowOff>2837846</xdr:rowOff>
    </xdr:to>
    <xdr:pic>
      <xdr:nvPicPr>
        <xdr:cNvPr id="4" name="Рисунок 3" descr="8.jpg"/>
        <xdr:cNvPicPr>
          <a:picLocks noChangeAspect="1"/>
        </xdr:cNvPicPr>
      </xdr:nvPicPr>
      <xdr:blipFill>
        <a:blip xmlns:r="http://schemas.openxmlformats.org/officeDocument/2006/relationships" r:embed="rId3" cstate="print"/>
        <a:stretch>
          <a:fillRect/>
        </a:stretch>
      </xdr:blipFill>
      <xdr:spPr>
        <a:xfrm>
          <a:off x="2919307" y="13441680"/>
          <a:ext cx="1992814" cy="1481486"/>
        </a:xfrm>
        <a:prstGeom prst="rect">
          <a:avLst/>
        </a:prstGeom>
      </xdr:spPr>
    </xdr:pic>
    <xdr:clientData/>
  </xdr:twoCellAnchor>
  <xdr:twoCellAnchor editAs="oneCell">
    <xdr:from>
      <xdr:col>4</xdr:col>
      <xdr:colOff>245957</xdr:colOff>
      <xdr:row>29</xdr:row>
      <xdr:rowOff>1378796</xdr:rowOff>
    </xdr:from>
    <xdr:to>
      <xdr:col>6</xdr:col>
      <xdr:colOff>10344</xdr:colOff>
      <xdr:row>29</xdr:row>
      <xdr:rowOff>2818796</xdr:rowOff>
    </xdr:to>
    <xdr:pic>
      <xdr:nvPicPr>
        <xdr:cNvPr id="5" name="Рисунок 4" descr="5.jpg"/>
        <xdr:cNvPicPr>
          <a:picLocks noChangeAspect="1"/>
        </xdr:cNvPicPr>
      </xdr:nvPicPr>
      <xdr:blipFill>
        <a:blip xmlns:r="http://schemas.openxmlformats.org/officeDocument/2006/relationships" r:embed="rId4" cstate="print"/>
        <a:stretch>
          <a:fillRect/>
        </a:stretch>
      </xdr:blipFill>
      <xdr:spPr>
        <a:xfrm>
          <a:off x="4939877" y="13464116"/>
          <a:ext cx="2019907" cy="144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314325</xdr:colOff>
      <xdr:row>29</xdr:row>
      <xdr:rowOff>152400</xdr:rowOff>
    </xdr:from>
    <xdr:to>
      <xdr:col>4</xdr:col>
      <xdr:colOff>925510</xdr:colOff>
      <xdr:row>29</xdr:row>
      <xdr:rowOff>1447800</xdr:rowOff>
    </xdr:to>
    <xdr:pic>
      <xdr:nvPicPr>
        <xdr:cNvPr id="2" name="Рисунок 1" descr="5.jpg"/>
        <xdr:cNvPicPr>
          <a:picLocks noChangeAspect="1"/>
        </xdr:cNvPicPr>
      </xdr:nvPicPr>
      <xdr:blipFill>
        <a:blip xmlns:r="http://schemas.openxmlformats.org/officeDocument/2006/relationships" r:embed="rId1" cstate="print"/>
        <a:stretch>
          <a:fillRect/>
        </a:stretch>
      </xdr:blipFill>
      <xdr:spPr>
        <a:xfrm>
          <a:off x="2943225" y="10568940"/>
          <a:ext cx="2676205" cy="1295400"/>
        </a:xfrm>
        <a:prstGeom prst="rect">
          <a:avLst/>
        </a:prstGeom>
      </xdr:spPr>
    </xdr:pic>
    <xdr:clientData/>
  </xdr:twoCellAnchor>
  <xdr:twoCellAnchor editAs="oneCell">
    <xdr:from>
      <xdr:col>4</xdr:col>
      <xdr:colOff>988695</xdr:colOff>
      <xdr:row>29</xdr:row>
      <xdr:rowOff>160020</xdr:rowOff>
    </xdr:from>
    <xdr:to>
      <xdr:col>6</xdr:col>
      <xdr:colOff>1418905</xdr:colOff>
      <xdr:row>29</xdr:row>
      <xdr:rowOff>1447800</xdr:rowOff>
    </xdr:to>
    <xdr:pic>
      <xdr:nvPicPr>
        <xdr:cNvPr id="3" name="Рисунок 2" descr="6.jpg"/>
        <xdr:cNvPicPr>
          <a:picLocks noChangeAspect="1"/>
        </xdr:cNvPicPr>
      </xdr:nvPicPr>
      <xdr:blipFill>
        <a:blip xmlns:r="http://schemas.openxmlformats.org/officeDocument/2006/relationships" r:embed="rId2" cstate="print"/>
        <a:stretch>
          <a:fillRect/>
        </a:stretch>
      </xdr:blipFill>
      <xdr:spPr>
        <a:xfrm>
          <a:off x="5682615" y="10576560"/>
          <a:ext cx="2685730" cy="1287780"/>
        </a:xfrm>
        <a:prstGeom prst="rect">
          <a:avLst/>
        </a:prstGeom>
      </xdr:spPr>
    </xdr:pic>
    <xdr:clientData/>
  </xdr:twoCellAnchor>
  <xdr:twoCellAnchor editAs="oneCell">
    <xdr:from>
      <xdr:col>4</xdr:col>
      <xdr:colOff>1078230</xdr:colOff>
      <xdr:row>29</xdr:row>
      <xdr:rowOff>1539240</xdr:rowOff>
    </xdr:from>
    <xdr:to>
      <xdr:col>5</xdr:col>
      <xdr:colOff>887595</xdr:colOff>
      <xdr:row>29</xdr:row>
      <xdr:rowOff>2979240</xdr:rowOff>
    </xdr:to>
    <xdr:pic>
      <xdr:nvPicPr>
        <xdr:cNvPr id="5" name="Рисунок 4" descr="4.jpg"/>
        <xdr:cNvPicPr>
          <a:picLocks noChangeAspect="1"/>
        </xdr:cNvPicPr>
      </xdr:nvPicPr>
      <xdr:blipFill>
        <a:blip xmlns:r="http://schemas.openxmlformats.org/officeDocument/2006/relationships" r:embed="rId3" cstate="print"/>
        <a:stretch>
          <a:fillRect/>
        </a:stretch>
      </xdr:blipFill>
      <xdr:spPr>
        <a:xfrm>
          <a:off x="5640705" y="12854940"/>
          <a:ext cx="1095240" cy="1440000"/>
        </a:xfrm>
        <a:prstGeom prst="rect">
          <a:avLst/>
        </a:prstGeom>
      </xdr:spPr>
    </xdr:pic>
    <xdr:clientData/>
  </xdr:twoCellAnchor>
  <xdr:twoCellAnchor editAs="oneCell">
    <xdr:from>
      <xdr:col>2</xdr:col>
      <xdr:colOff>342900</xdr:colOff>
      <xdr:row>29</xdr:row>
      <xdr:rowOff>1510307</xdr:rowOff>
    </xdr:from>
    <xdr:to>
      <xdr:col>4</xdr:col>
      <xdr:colOff>914399</xdr:colOff>
      <xdr:row>29</xdr:row>
      <xdr:rowOff>2962274</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95600" y="12826007"/>
          <a:ext cx="2581274" cy="1451967"/>
        </a:xfrm>
        <a:prstGeom prst="rect">
          <a:avLst/>
        </a:prstGeom>
      </xdr:spPr>
    </xdr:pic>
    <xdr:clientData/>
  </xdr:twoCellAnchor>
  <xdr:twoCellAnchor editAs="oneCell">
    <xdr:from>
      <xdr:col>6</xdr:col>
      <xdr:colOff>180975</xdr:colOff>
      <xdr:row>29</xdr:row>
      <xdr:rowOff>1511300</xdr:rowOff>
    </xdr:from>
    <xdr:to>
      <xdr:col>6</xdr:col>
      <xdr:colOff>1285875</xdr:colOff>
      <xdr:row>29</xdr:row>
      <xdr:rowOff>2984500</xdr:rowOff>
    </xdr:to>
    <xdr:pic>
      <xdr:nvPicPr>
        <xdr:cNvPr id="7" name="Рисунок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34200" y="12827000"/>
          <a:ext cx="1104900" cy="1473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55457</xdr:colOff>
      <xdr:row>29</xdr:row>
      <xdr:rowOff>25400</xdr:rowOff>
    </xdr:from>
    <xdr:to>
      <xdr:col>4</xdr:col>
      <xdr:colOff>665584</xdr:colOff>
      <xdr:row>29</xdr:row>
      <xdr:rowOff>1465400</xdr:rowOff>
    </xdr:to>
    <xdr:pic>
      <xdr:nvPicPr>
        <xdr:cNvPr id="2" name="Рисунок 1" descr="16.jpg"/>
        <xdr:cNvPicPr>
          <a:picLocks noChangeAspect="1"/>
        </xdr:cNvPicPr>
      </xdr:nvPicPr>
      <xdr:blipFill>
        <a:blip xmlns:r="http://schemas.openxmlformats.org/officeDocument/2006/relationships" r:embed="rId1" cstate="print"/>
        <a:stretch>
          <a:fillRect/>
        </a:stretch>
      </xdr:blipFill>
      <xdr:spPr>
        <a:xfrm>
          <a:off x="2684357" y="10746740"/>
          <a:ext cx="2675147" cy="1440000"/>
        </a:xfrm>
        <a:prstGeom prst="rect">
          <a:avLst/>
        </a:prstGeom>
      </xdr:spPr>
    </xdr:pic>
    <xdr:clientData/>
  </xdr:twoCellAnchor>
  <xdr:twoCellAnchor editAs="oneCell">
    <xdr:from>
      <xdr:col>2</xdr:col>
      <xdr:colOff>60960</xdr:colOff>
      <xdr:row>29</xdr:row>
      <xdr:rowOff>1496060</xdr:rowOff>
    </xdr:from>
    <xdr:to>
      <xdr:col>4</xdr:col>
      <xdr:colOff>671087</xdr:colOff>
      <xdr:row>29</xdr:row>
      <xdr:rowOff>2936060</xdr:rowOff>
    </xdr:to>
    <xdr:pic>
      <xdr:nvPicPr>
        <xdr:cNvPr id="4" name="Рисунок 3" descr="13.jpg"/>
        <xdr:cNvPicPr>
          <a:picLocks noChangeAspect="1"/>
        </xdr:cNvPicPr>
      </xdr:nvPicPr>
      <xdr:blipFill>
        <a:blip xmlns:r="http://schemas.openxmlformats.org/officeDocument/2006/relationships" r:embed="rId2" cstate="print"/>
        <a:stretch>
          <a:fillRect/>
        </a:stretch>
      </xdr:blipFill>
      <xdr:spPr>
        <a:xfrm>
          <a:off x="2689860" y="12217400"/>
          <a:ext cx="2675147" cy="1440000"/>
        </a:xfrm>
        <a:prstGeom prst="rect">
          <a:avLst/>
        </a:prstGeom>
      </xdr:spPr>
    </xdr:pic>
    <xdr:clientData/>
  </xdr:twoCellAnchor>
  <xdr:twoCellAnchor editAs="oneCell">
    <xdr:from>
      <xdr:col>4</xdr:col>
      <xdr:colOff>721223</xdr:colOff>
      <xdr:row>29</xdr:row>
      <xdr:rowOff>22557</xdr:rowOff>
    </xdr:from>
    <xdr:to>
      <xdr:col>6</xdr:col>
      <xdr:colOff>1091004</xdr:colOff>
      <xdr:row>29</xdr:row>
      <xdr:rowOff>1462557</xdr:rowOff>
    </xdr:to>
    <xdr:pic>
      <xdr:nvPicPr>
        <xdr:cNvPr id="5" name="Рисунок 4" descr="15.jpg"/>
        <xdr:cNvPicPr>
          <a:picLocks noChangeAspect="1"/>
        </xdr:cNvPicPr>
      </xdr:nvPicPr>
      <xdr:blipFill>
        <a:blip xmlns:r="http://schemas.openxmlformats.org/officeDocument/2006/relationships" r:embed="rId3" cstate="print"/>
        <a:stretch>
          <a:fillRect/>
        </a:stretch>
      </xdr:blipFill>
      <xdr:spPr>
        <a:xfrm>
          <a:off x="5458983" y="12194765"/>
          <a:ext cx="2559294" cy="1440000"/>
        </a:xfrm>
        <a:prstGeom prst="rect">
          <a:avLst/>
        </a:prstGeom>
      </xdr:spPr>
    </xdr:pic>
    <xdr:clientData/>
  </xdr:twoCellAnchor>
  <xdr:twoCellAnchor editAs="oneCell">
    <xdr:from>
      <xdr:col>4</xdr:col>
      <xdr:colOff>927758</xdr:colOff>
      <xdr:row>29</xdr:row>
      <xdr:rowOff>1491853</xdr:rowOff>
    </xdr:from>
    <xdr:to>
      <xdr:col>6</xdr:col>
      <xdr:colOff>977239</xdr:colOff>
      <xdr:row>29</xdr:row>
      <xdr:rowOff>2942111</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65518" y="13664061"/>
          <a:ext cx="2238994" cy="14502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116205</xdr:colOff>
      <xdr:row>31</xdr:row>
      <xdr:rowOff>139065</xdr:rowOff>
    </xdr:from>
    <xdr:to>
      <xdr:col>4</xdr:col>
      <xdr:colOff>72150</xdr:colOff>
      <xdr:row>31</xdr:row>
      <xdr:rowOff>1579065</xdr:rowOff>
    </xdr:to>
    <xdr:pic>
      <xdr:nvPicPr>
        <xdr:cNvPr id="2" name="Рисунок 1" descr="1.jpg"/>
        <xdr:cNvPicPr>
          <a:picLocks noChangeAspect="1"/>
        </xdr:cNvPicPr>
      </xdr:nvPicPr>
      <xdr:blipFill>
        <a:blip xmlns:r="http://schemas.openxmlformats.org/officeDocument/2006/relationships" r:embed="rId1" cstate="print"/>
        <a:stretch>
          <a:fillRect/>
        </a:stretch>
      </xdr:blipFill>
      <xdr:spPr>
        <a:xfrm>
          <a:off x="2745105" y="11233785"/>
          <a:ext cx="2020965" cy="1440000"/>
        </a:xfrm>
        <a:prstGeom prst="rect">
          <a:avLst/>
        </a:prstGeom>
      </xdr:spPr>
    </xdr:pic>
    <xdr:clientData/>
  </xdr:twoCellAnchor>
  <xdr:twoCellAnchor editAs="oneCell">
    <xdr:from>
      <xdr:col>4</xdr:col>
      <xdr:colOff>180975</xdr:colOff>
      <xdr:row>31</xdr:row>
      <xdr:rowOff>133350</xdr:rowOff>
    </xdr:from>
    <xdr:to>
      <xdr:col>4</xdr:col>
      <xdr:colOff>1281930</xdr:colOff>
      <xdr:row>31</xdr:row>
      <xdr:rowOff>1573350</xdr:rowOff>
    </xdr:to>
    <xdr:pic>
      <xdr:nvPicPr>
        <xdr:cNvPr id="3" name="Рисунок 2" descr="2.jpg"/>
        <xdr:cNvPicPr>
          <a:picLocks noChangeAspect="1"/>
        </xdr:cNvPicPr>
      </xdr:nvPicPr>
      <xdr:blipFill>
        <a:blip xmlns:r="http://schemas.openxmlformats.org/officeDocument/2006/relationships" r:embed="rId2" cstate="print"/>
        <a:stretch>
          <a:fillRect/>
        </a:stretch>
      </xdr:blipFill>
      <xdr:spPr>
        <a:xfrm>
          <a:off x="4874895" y="17415510"/>
          <a:ext cx="1080000" cy="1440000"/>
        </a:xfrm>
        <a:prstGeom prst="rect">
          <a:avLst/>
        </a:prstGeom>
      </xdr:spPr>
    </xdr:pic>
    <xdr:clientData/>
  </xdr:twoCellAnchor>
  <xdr:twoCellAnchor editAs="oneCell">
    <xdr:from>
      <xdr:col>5</xdr:col>
      <xdr:colOff>59055</xdr:colOff>
      <xdr:row>31</xdr:row>
      <xdr:rowOff>127635</xdr:rowOff>
    </xdr:from>
    <xdr:to>
      <xdr:col>6</xdr:col>
      <xdr:colOff>1119900</xdr:colOff>
      <xdr:row>31</xdr:row>
      <xdr:rowOff>1567635</xdr:rowOff>
    </xdr:to>
    <xdr:pic>
      <xdr:nvPicPr>
        <xdr:cNvPr id="4" name="Рисунок 3" descr="4.jpg"/>
        <xdr:cNvPicPr>
          <a:picLocks noChangeAspect="1"/>
        </xdr:cNvPicPr>
      </xdr:nvPicPr>
      <xdr:blipFill>
        <a:blip xmlns:r="http://schemas.openxmlformats.org/officeDocument/2006/relationships" r:embed="rId3" cstate="print"/>
        <a:stretch>
          <a:fillRect/>
        </a:stretch>
      </xdr:blipFill>
      <xdr:spPr>
        <a:xfrm>
          <a:off x="6078855" y="11222355"/>
          <a:ext cx="1990485" cy="14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603006</xdr:colOff>
      <xdr:row>31</xdr:row>
      <xdr:rowOff>140188</xdr:rowOff>
    </xdr:from>
    <xdr:to>
      <xdr:col>5</xdr:col>
      <xdr:colOff>792740</xdr:colOff>
      <xdr:row>31</xdr:row>
      <xdr:rowOff>1580188</xdr:rowOff>
    </xdr:to>
    <xdr:pic>
      <xdr:nvPicPr>
        <xdr:cNvPr id="2" name="Рисунок 1" descr="4.jpg"/>
        <xdr:cNvPicPr>
          <a:picLocks noChangeAspect="1"/>
        </xdr:cNvPicPr>
      </xdr:nvPicPr>
      <xdr:blipFill>
        <a:blip xmlns:r="http://schemas.openxmlformats.org/officeDocument/2006/relationships" r:embed="rId1" cstate="print"/>
        <a:stretch>
          <a:fillRect/>
        </a:stretch>
      </xdr:blipFill>
      <xdr:spPr>
        <a:xfrm>
          <a:off x="5182333" y="14171246"/>
          <a:ext cx="1471945" cy="1440000"/>
        </a:xfrm>
        <a:prstGeom prst="rect">
          <a:avLst/>
        </a:prstGeom>
      </xdr:spPr>
    </xdr:pic>
    <xdr:clientData/>
  </xdr:twoCellAnchor>
  <xdr:twoCellAnchor editAs="oneCell">
    <xdr:from>
      <xdr:col>3</xdr:col>
      <xdr:colOff>861061</xdr:colOff>
      <xdr:row>31</xdr:row>
      <xdr:rowOff>131445</xdr:rowOff>
    </xdr:from>
    <xdr:to>
      <xdr:col>4</xdr:col>
      <xdr:colOff>490931</xdr:colOff>
      <xdr:row>31</xdr:row>
      <xdr:rowOff>1571445</xdr:rowOff>
    </xdr:to>
    <xdr:pic>
      <xdr:nvPicPr>
        <xdr:cNvPr id="3" name="Рисунок 2" descr="2.jpg"/>
        <xdr:cNvPicPr>
          <a:picLocks noChangeAspect="1"/>
        </xdr:cNvPicPr>
      </xdr:nvPicPr>
      <xdr:blipFill>
        <a:blip xmlns:r="http://schemas.openxmlformats.org/officeDocument/2006/relationships" r:embed="rId2" cstate="print"/>
        <a:stretch>
          <a:fillRect/>
        </a:stretch>
      </xdr:blipFill>
      <xdr:spPr>
        <a:xfrm>
          <a:off x="4427221" y="11157585"/>
          <a:ext cx="757630" cy="1440000"/>
        </a:xfrm>
        <a:prstGeom prst="rect">
          <a:avLst/>
        </a:prstGeom>
      </xdr:spPr>
    </xdr:pic>
    <xdr:clientData/>
  </xdr:twoCellAnchor>
  <xdr:twoCellAnchor editAs="oneCell">
    <xdr:from>
      <xdr:col>5</xdr:col>
      <xdr:colOff>889634</xdr:colOff>
      <xdr:row>31</xdr:row>
      <xdr:rowOff>135255</xdr:rowOff>
    </xdr:from>
    <xdr:to>
      <xdr:col>6</xdr:col>
      <xdr:colOff>868679</xdr:colOff>
      <xdr:row>31</xdr:row>
      <xdr:rowOff>1575255</xdr:rowOff>
    </xdr:to>
    <xdr:pic>
      <xdr:nvPicPr>
        <xdr:cNvPr id="5" name="Рисунок 4" descr="3.jpg"/>
        <xdr:cNvPicPr>
          <a:picLocks noChangeAspect="1"/>
        </xdr:cNvPicPr>
      </xdr:nvPicPr>
      <xdr:blipFill>
        <a:blip xmlns:r="http://schemas.openxmlformats.org/officeDocument/2006/relationships" r:embed="rId3" cstate="print"/>
        <a:stretch>
          <a:fillRect/>
        </a:stretch>
      </xdr:blipFill>
      <xdr:spPr>
        <a:xfrm>
          <a:off x="6909434" y="11161395"/>
          <a:ext cx="908685" cy="1440000"/>
        </a:xfrm>
        <a:prstGeom prst="rect">
          <a:avLst/>
        </a:prstGeom>
      </xdr:spPr>
    </xdr:pic>
    <xdr:clientData/>
  </xdr:twoCellAnchor>
  <xdr:twoCellAnchor editAs="oneCell">
    <xdr:from>
      <xdr:col>2</xdr:col>
      <xdr:colOff>48846</xdr:colOff>
      <xdr:row>31</xdr:row>
      <xdr:rowOff>192331</xdr:rowOff>
    </xdr:from>
    <xdr:to>
      <xdr:col>3</xdr:col>
      <xdr:colOff>814103</xdr:colOff>
      <xdr:row>31</xdr:row>
      <xdr:rowOff>1453173</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13269" y="14223389"/>
          <a:ext cx="1681122" cy="1260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217170</xdr:colOff>
      <xdr:row>31</xdr:row>
      <xdr:rowOff>49530</xdr:rowOff>
    </xdr:from>
    <xdr:to>
      <xdr:col>3</xdr:col>
      <xdr:colOff>773250</xdr:colOff>
      <xdr:row>31</xdr:row>
      <xdr:rowOff>1432560</xdr:rowOff>
    </xdr:to>
    <xdr:pic>
      <xdr:nvPicPr>
        <xdr:cNvPr id="2" name="Рисунок 1" descr="1e.jpg"/>
        <xdr:cNvPicPr>
          <a:picLocks noChangeAspect="1"/>
        </xdr:cNvPicPr>
      </xdr:nvPicPr>
      <xdr:blipFill>
        <a:blip xmlns:r="http://schemas.openxmlformats.org/officeDocument/2006/relationships" r:embed="rId1" cstate="print"/>
        <a:stretch>
          <a:fillRect/>
        </a:stretch>
      </xdr:blipFill>
      <xdr:spPr>
        <a:xfrm>
          <a:off x="2846070" y="13384530"/>
          <a:ext cx="1493340" cy="1383030"/>
        </a:xfrm>
        <a:prstGeom prst="rect">
          <a:avLst/>
        </a:prstGeom>
      </xdr:spPr>
    </xdr:pic>
    <xdr:clientData/>
  </xdr:twoCellAnchor>
  <xdr:twoCellAnchor editAs="oneCell">
    <xdr:from>
      <xdr:col>4</xdr:col>
      <xdr:colOff>76200</xdr:colOff>
      <xdr:row>31</xdr:row>
      <xdr:rowOff>129540</xdr:rowOff>
    </xdr:from>
    <xdr:to>
      <xdr:col>5</xdr:col>
      <xdr:colOff>38100</xdr:colOff>
      <xdr:row>31</xdr:row>
      <xdr:rowOff>1463040</xdr:rowOff>
    </xdr:to>
    <xdr:pic>
      <xdr:nvPicPr>
        <xdr:cNvPr id="3" name="Рисунок 2" descr="4e.jpg"/>
        <xdr:cNvPicPr>
          <a:picLocks noChangeAspect="1"/>
        </xdr:cNvPicPr>
      </xdr:nvPicPr>
      <xdr:blipFill>
        <a:blip xmlns:r="http://schemas.openxmlformats.org/officeDocument/2006/relationships" r:embed="rId2" cstate="print"/>
        <a:stretch>
          <a:fillRect/>
        </a:stretch>
      </xdr:blipFill>
      <xdr:spPr>
        <a:xfrm>
          <a:off x="4770120" y="13464540"/>
          <a:ext cx="1287780" cy="1333500"/>
        </a:xfrm>
        <a:prstGeom prst="rect">
          <a:avLst/>
        </a:prstGeom>
      </xdr:spPr>
    </xdr:pic>
    <xdr:clientData/>
  </xdr:twoCellAnchor>
  <xdr:twoCellAnchor editAs="oneCell">
    <xdr:from>
      <xdr:col>2</xdr:col>
      <xdr:colOff>41910</xdr:colOff>
      <xdr:row>31</xdr:row>
      <xdr:rowOff>1514475</xdr:rowOff>
    </xdr:from>
    <xdr:to>
      <xdr:col>3</xdr:col>
      <xdr:colOff>1028700</xdr:colOff>
      <xdr:row>31</xdr:row>
      <xdr:rowOff>2954475</xdr:rowOff>
    </xdr:to>
    <xdr:pic>
      <xdr:nvPicPr>
        <xdr:cNvPr id="4" name="Рисунок 3" descr="5.jpg"/>
        <xdr:cNvPicPr>
          <a:picLocks noChangeAspect="1"/>
        </xdr:cNvPicPr>
      </xdr:nvPicPr>
      <xdr:blipFill>
        <a:blip xmlns:r="http://schemas.openxmlformats.org/officeDocument/2006/relationships" r:embed="rId3" cstate="print"/>
        <a:stretch>
          <a:fillRect/>
        </a:stretch>
      </xdr:blipFill>
      <xdr:spPr>
        <a:xfrm>
          <a:off x="2670810" y="14849475"/>
          <a:ext cx="1924050" cy="1440000"/>
        </a:xfrm>
        <a:prstGeom prst="rect">
          <a:avLst/>
        </a:prstGeom>
      </xdr:spPr>
    </xdr:pic>
    <xdr:clientData/>
  </xdr:twoCellAnchor>
  <xdr:twoCellAnchor editAs="oneCell">
    <xdr:from>
      <xdr:col>4</xdr:col>
      <xdr:colOff>91440</xdr:colOff>
      <xdr:row>31</xdr:row>
      <xdr:rowOff>1516380</xdr:rowOff>
    </xdr:from>
    <xdr:to>
      <xdr:col>5</xdr:col>
      <xdr:colOff>7620</xdr:colOff>
      <xdr:row>31</xdr:row>
      <xdr:rowOff>2956380</xdr:rowOff>
    </xdr:to>
    <xdr:pic>
      <xdr:nvPicPr>
        <xdr:cNvPr id="5" name="Рисунок 4" descr="7.jpg"/>
        <xdr:cNvPicPr>
          <a:picLocks noChangeAspect="1"/>
        </xdr:cNvPicPr>
      </xdr:nvPicPr>
      <xdr:blipFill>
        <a:blip xmlns:r="http://schemas.openxmlformats.org/officeDocument/2006/relationships" r:embed="rId4" cstate="print"/>
        <a:stretch>
          <a:fillRect/>
        </a:stretch>
      </xdr:blipFill>
      <xdr:spPr>
        <a:xfrm>
          <a:off x="4785360" y="14851380"/>
          <a:ext cx="1242060" cy="1440000"/>
        </a:xfrm>
        <a:prstGeom prst="rect">
          <a:avLst/>
        </a:prstGeom>
      </xdr:spPr>
    </xdr:pic>
    <xdr:clientData/>
  </xdr:twoCellAnchor>
  <xdr:twoCellAnchor editAs="oneCell">
    <xdr:from>
      <xdr:col>5</xdr:col>
      <xdr:colOff>144318</xdr:colOff>
      <xdr:row>31</xdr:row>
      <xdr:rowOff>98961</xdr:rowOff>
    </xdr:from>
    <xdr:to>
      <xdr:col>6</xdr:col>
      <xdr:colOff>941614</xdr:colOff>
      <xdr:row>31</xdr:row>
      <xdr:rowOff>1531917</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5389" y="14596753"/>
          <a:ext cx="1910608" cy="1432956"/>
        </a:xfrm>
        <a:prstGeom prst="rect">
          <a:avLst/>
        </a:prstGeom>
      </xdr:spPr>
    </xdr:pic>
    <xdr:clientData/>
  </xdr:twoCellAnchor>
  <xdr:twoCellAnchor editAs="oneCell">
    <xdr:from>
      <xdr:col>5</xdr:col>
      <xdr:colOff>123701</xdr:colOff>
      <xdr:row>31</xdr:row>
      <xdr:rowOff>1589561</xdr:rowOff>
    </xdr:from>
    <xdr:to>
      <xdr:col>6</xdr:col>
      <xdr:colOff>878278</xdr:colOff>
      <xdr:row>31</xdr:row>
      <xdr:rowOff>2990478</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74772" y="16087353"/>
          <a:ext cx="1867889" cy="14009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359261</xdr:colOff>
      <xdr:row>29</xdr:row>
      <xdr:rowOff>201818</xdr:rowOff>
    </xdr:from>
    <xdr:to>
      <xdr:col>4</xdr:col>
      <xdr:colOff>491691</xdr:colOff>
      <xdr:row>29</xdr:row>
      <xdr:rowOff>1591236</xdr:rowOff>
    </xdr:to>
    <xdr:pic>
      <xdr:nvPicPr>
        <xdr:cNvPr id="4" name="Рисунок 3" descr="7.jpg"/>
        <xdr:cNvPicPr>
          <a:picLocks noChangeAspect="1"/>
        </xdr:cNvPicPr>
      </xdr:nvPicPr>
      <xdr:blipFill>
        <a:blip xmlns:r="http://schemas.openxmlformats.org/officeDocument/2006/relationships" r:embed="rId1" cstate="print"/>
        <a:stretch>
          <a:fillRect/>
        </a:stretch>
      </xdr:blipFill>
      <xdr:spPr>
        <a:xfrm>
          <a:off x="3833085" y="12080053"/>
          <a:ext cx="1230606" cy="1389418"/>
        </a:xfrm>
        <a:prstGeom prst="rect">
          <a:avLst/>
        </a:prstGeom>
      </xdr:spPr>
    </xdr:pic>
    <xdr:clientData/>
  </xdr:twoCellAnchor>
  <xdr:twoCellAnchor editAs="oneCell">
    <xdr:from>
      <xdr:col>2</xdr:col>
      <xdr:colOff>30703</xdr:colOff>
      <xdr:row>29</xdr:row>
      <xdr:rowOff>116765</xdr:rowOff>
    </xdr:from>
    <xdr:to>
      <xdr:col>3</xdr:col>
      <xdr:colOff>329171</xdr:colOff>
      <xdr:row>29</xdr:row>
      <xdr:rowOff>1602441</xdr:rowOff>
    </xdr:to>
    <xdr:pic>
      <xdr:nvPicPr>
        <xdr:cNvPr id="5" name="Рисунок 4" descr="8.jpg"/>
        <xdr:cNvPicPr>
          <a:picLocks noChangeAspect="1"/>
        </xdr:cNvPicPr>
      </xdr:nvPicPr>
      <xdr:blipFill>
        <a:blip xmlns:r="http://schemas.openxmlformats.org/officeDocument/2006/relationships" r:embed="rId2" cstate="print"/>
        <a:stretch>
          <a:fillRect/>
        </a:stretch>
      </xdr:blipFill>
      <xdr:spPr>
        <a:xfrm>
          <a:off x="2585644" y="11995000"/>
          <a:ext cx="1217351" cy="1485676"/>
        </a:xfrm>
        <a:prstGeom prst="rect">
          <a:avLst/>
        </a:prstGeom>
      </xdr:spPr>
    </xdr:pic>
    <xdr:clientData/>
  </xdr:twoCellAnchor>
  <xdr:twoCellAnchor editAs="oneCell">
    <xdr:from>
      <xdr:col>4</xdr:col>
      <xdr:colOff>531719</xdr:colOff>
      <xdr:row>29</xdr:row>
      <xdr:rowOff>55281</xdr:rowOff>
    </xdr:from>
    <xdr:to>
      <xdr:col>5</xdr:col>
      <xdr:colOff>504265</xdr:colOff>
      <xdr:row>29</xdr:row>
      <xdr:rowOff>1736911</xdr:rowOff>
    </xdr:to>
    <xdr:pic>
      <xdr:nvPicPr>
        <xdr:cNvPr id="6" name="Рисунок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3719" y="11933516"/>
          <a:ext cx="1261222" cy="1681630"/>
        </a:xfrm>
        <a:prstGeom prst="rect">
          <a:avLst/>
        </a:prstGeom>
      </xdr:spPr>
    </xdr:pic>
    <xdr:clientData/>
  </xdr:twoCellAnchor>
  <xdr:twoCellAnchor editAs="oneCell">
    <xdr:from>
      <xdr:col>5</xdr:col>
      <xdr:colOff>537883</xdr:colOff>
      <xdr:row>29</xdr:row>
      <xdr:rowOff>33617</xdr:rowOff>
    </xdr:from>
    <xdr:to>
      <xdr:col>6</xdr:col>
      <xdr:colOff>912718</xdr:colOff>
      <xdr:row>29</xdr:row>
      <xdr:rowOff>1743633</xdr:rowOff>
    </xdr:to>
    <xdr:pic>
      <xdr:nvPicPr>
        <xdr:cNvPr id="7" name="Рисунок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98559" y="11911852"/>
          <a:ext cx="1282512" cy="17100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191509</xdr:colOff>
      <xdr:row>29</xdr:row>
      <xdr:rowOff>64661</xdr:rowOff>
    </xdr:from>
    <xdr:to>
      <xdr:col>3</xdr:col>
      <xdr:colOff>952500</xdr:colOff>
      <xdr:row>29</xdr:row>
      <xdr:rowOff>1293351</xdr:rowOff>
    </xdr:to>
    <xdr:pic>
      <xdr:nvPicPr>
        <xdr:cNvPr id="2" name="Рисунок 1" descr="1.jpg"/>
        <xdr:cNvPicPr>
          <a:picLocks noChangeAspect="1"/>
        </xdr:cNvPicPr>
      </xdr:nvPicPr>
      <xdr:blipFill>
        <a:blip xmlns:r="http://schemas.openxmlformats.org/officeDocument/2006/relationships" r:embed="rId1" cstate="print"/>
        <a:stretch>
          <a:fillRect/>
        </a:stretch>
      </xdr:blipFill>
      <xdr:spPr>
        <a:xfrm>
          <a:off x="2264597" y="15349485"/>
          <a:ext cx="1679874" cy="1228690"/>
        </a:xfrm>
        <a:prstGeom prst="rect">
          <a:avLst/>
        </a:prstGeom>
      </xdr:spPr>
    </xdr:pic>
    <xdr:clientData/>
  </xdr:twoCellAnchor>
  <xdr:twoCellAnchor editAs="oneCell">
    <xdr:from>
      <xdr:col>4</xdr:col>
      <xdr:colOff>560069</xdr:colOff>
      <xdr:row>29</xdr:row>
      <xdr:rowOff>69213</xdr:rowOff>
    </xdr:from>
    <xdr:to>
      <xdr:col>6</xdr:col>
      <xdr:colOff>156881</xdr:colOff>
      <xdr:row>29</xdr:row>
      <xdr:rowOff>1329317</xdr:rowOff>
    </xdr:to>
    <xdr:pic>
      <xdr:nvPicPr>
        <xdr:cNvPr id="3" name="Рисунок 2" descr="2.jpg"/>
        <xdr:cNvPicPr>
          <a:picLocks noChangeAspect="1"/>
        </xdr:cNvPicPr>
      </xdr:nvPicPr>
      <xdr:blipFill>
        <a:blip xmlns:r="http://schemas.openxmlformats.org/officeDocument/2006/relationships" r:embed="rId2" cstate="print"/>
        <a:stretch>
          <a:fillRect/>
        </a:stretch>
      </xdr:blipFill>
      <xdr:spPr>
        <a:xfrm>
          <a:off x="4650216" y="15354037"/>
          <a:ext cx="1793165" cy="1260104"/>
        </a:xfrm>
        <a:prstGeom prst="rect">
          <a:avLst/>
        </a:prstGeom>
      </xdr:spPr>
    </xdr:pic>
    <xdr:clientData/>
  </xdr:twoCellAnchor>
  <xdr:twoCellAnchor editAs="oneCell">
    <xdr:from>
      <xdr:col>4</xdr:col>
      <xdr:colOff>415180</xdr:colOff>
      <xdr:row>29</xdr:row>
      <xdr:rowOff>1400734</xdr:rowOff>
    </xdr:from>
    <xdr:to>
      <xdr:col>6</xdr:col>
      <xdr:colOff>257803</xdr:colOff>
      <xdr:row>29</xdr:row>
      <xdr:rowOff>2732442</xdr:rowOff>
    </xdr:to>
    <xdr:pic>
      <xdr:nvPicPr>
        <xdr:cNvPr id="4" name="Рисунок 3" descr="3.jpg"/>
        <xdr:cNvPicPr>
          <a:picLocks noChangeAspect="1"/>
        </xdr:cNvPicPr>
      </xdr:nvPicPr>
      <xdr:blipFill>
        <a:blip xmlns:r="http://schemas.openxmlformats.org/officeDocument/2006/relationships" r:embed="rId3" cstate="print"/>
        <a:stretch>
          <a:fillRect/>
        </a:stretch>
      </xdr:blipFill>
      <xdr:spPr>
        <a:xfrm>
          <a:off x="4505327" y="16685558"/>
          <a:ext cx="2038976" cy="1331708"/>
        </a:xfrm>
        <a:prstGeom prst="rect">
          <a:avLst/>
        </a:prstGeom>
      </xdr:spPr>
    </xdr:pic>
    <xdr:clientData/>
  </xdr:twoCellAnchor>
  <xdr:twoCellAnchor editAs="oneCell">
    <xdr:from>
      <xdr:col>2</xdr:col>
      <xdr:colOff>144780</xdr:colOff>
      <xdr:row>29</xdr:row>
      <xdr:rowOff>1423146</xdr:rowOff>
    </xdr:from>
    <xdr:to>
      <xdr:col>3</xdr:col>
      <xdr:colOff>1080561</xdr:colOff>
      <xdr:row>29</xdr:row>
      <xdr:rowOff>2775403</xdr:rowOff>
    </xdr:to>
    <xdr:pic>
      <xdr:nvPicPr>
        <xdr:cNvPr id="5" name="Рисунок 4" descr="4.jpg"/>
        <xdr:cNvPicPr>
          <a:picLocks noChangeAspect="1"/>
        </xdr:cNvPicPr>
      </xdr:nvPicPr>
      <xdr:blipFill>
        <a:blip xmlns:r="http://schemas.openxmlformats.org/officeDocument/2006/relationships" r:embed="rId4" cstate="print"/>
        <a:stretch>
          <a:fillRect/>
        </a:stretch>
      </xdr:blipFill>
      <xdr:spPr>
        <a:xfrm>
          <a:off x="2217868" y="16707970"/>
          <a:ext cx="1854664" cy="13522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88900</xdr:colOff>
      <xdr:row>31</xdr:row>
      <xdr:rowOff>82550</xdr:rowOff>
    </xdr:from>
    <xdr:to>
      <xdr:col>3</xdr:col>
      <xdr:colOff>1378225</xdr:colOff>
      <xdr:row>31</xdr:row>
      <xdr:rowOff>1530170</xdr:rowOff>
    </xdr:to>
    <xdr:pic>
      <xdr:nvPicPr>
        <xdr:cNvPr id="2" name="Рисунок 1" descr="3.jpg"/>
        <xdr:cNvPicPr>
          <a:picLocks noChangeAspect="1"/>
        </xdr:cNvPicPr>
      </xdr:nvPicPr>
      <xdr:blipFill>
        <a:blip xmlns:r="http://schemas.openxmlformats.org/officeDocument/2006/relationships" r:embed="rId1" cstate="print"/>
        <a:stretch>
          <a:fillRect/>
        </a:stretch>
      </xdr:blipFill>
      <xdr:spPr>
        <a:xfrm>
          <a:off x="2628900" y="11988800"/>
          <a:ext cx="2972075" cy="1447620"/>
        </a:xfrm>
        <a:prstGeom prst="rect">
          <a:avLst/>
        </a:prstGeom>
      </xdr:spPr>
    </xdr:pic>
    <xdr:clientData/>
  </xdr:twoCellAnchor>
  <xdr:twoCellAnchor editAs="oneCell">
    <xdr:from>
      <xdr:col>4</xdr:col>
      <xdr:colOff>190501</xdr:colOff>
      <xdr:row>31</xdr:row>
      <xdr:rowOff>148589</xdr:rowOff>
    </xdr:from>
    <xdr:to>
      <xdr:col>6</xdr:col>
      <xdr:colOff>1158875</xdr:colOff>
      <xdr:row>31</xdr:row>
      <xdr:rowOff>3258717</xdr:rowOff>
    </xdr:to>
    <xdr:pic>
      <xdr:nvPicPr>
        <xdr:cNvPr id="3" name="Рисунок 2" descr="1.jpg"/>
        <xdr:cNvPicPr>
          <a:picLocks noChangeAspect="1"/>
        </xdr:cNvPicPr>
      </xdr:nvPicPr>
      <xdr:blipFill>
        <a:blip xmlns:r="http://schemas.openxmlformats.org/officeDocument/2006/relationships" r:embed="rId2" cstate="print"/>
        <a:stretch>
          <a:fillRect/>
        </a:stretch>
      </xdr:blipFill>
      <xdr:spPr>
        <a:xfrm>
          <a:off x="6096001" y="12054839"/>
          <a:ext cx="4333874" cy="3110128"/>
        </a:xfrm>
        <a:prstGeom prst="rect">
          <a:avLst/>
        </a:prstGeom>
      </xdr:spPr>
    </xdr:pic>
    <xdr:clientData/>
  </xdr:twoCellAnchor>
  <xdr:twoCellAnchor editAs="oneCell">
    <xdr:from>
      <xdr:col>2</xdr:col>
      <xdr:colOff>101600</xdr:colOff>
      <xdr:row>31</xdr:row>
      <xdr:rowOff>1797050</xdr:rowOff>
    </xdr:from>
    <xdr:to>
      <xdr:col>3</xdr:col>
      <xdr:colOff>1380130</xdr:colOff>
      <xdr:row>31</xdr:row>
      <xdr:rowOff>3254830</xdr:rowOff>
    </xdr:to>
    <xdr:pic>
      <xdr:nvPicPr>
        <xdr:cNvPr id="4" name="Рисунок 3" descr="7.jpg"/>
        <xdr:cNvPicPr>
          <a:picLocks noChangeAspect="1"/>
        </xdr:cNvPicPr>
      </xdr:nvPicPr>
      <xdr:blipFill>
        <a:blip xmlns:r="http://schemas.openxmlformats.org/officeDocument/2006/relationships" r:embed="rId3" cstate="print"/>
        <a:stretch>
          <a:fillRect/>
        </a:stretch>
      </xdr:blipFill>
      <xdr:spPr>
        <a:xfrm>
          <a:off x="2641600" y="13703300"/>
          <a:ext cx="2961280" cy="14577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182880</xdr:colOff>
      <xdr:row>31</xdr:row>
      <xdr:rowOff>64770</xdr:rowOff>
    </xdr:from>
    <xdr:to>
      <xdr:col>4</xdr:col>
      <xdr:colOff>679765</xdr:colOff>
      <xdr:row>31</xdr:row>
      <xdr:rowOff>2026920</xdr:rowOff>
    </xdr:to>
    <xdr:pic>
      <xdr:nvPicPr>
        <xdr:cNvPr id="2" name="Рисунок 1" descr="12.jpg"/>
        <xdr:cNvPicPr>
          <a:picLocks noChangeAspect="1"/>
        </xdr:cNvPicPr>
      </xdr:nvPicPr>
      <xdr:blipFill>
        <a:blip xmlns:r="http://schemas.openxmlformats.org/officeDocument/2006/relationships" r:embed="rId1" cstate="print"/>
        <a:stretch>
          <a:fillRect/>
        </a:stretch>
      </xdr:blipFill>
      <xdr:spPr>
        <a:xfrm>
          <a:off x="3162300" y="14306550"/>
          <a:ext cx="2615245" cy="1962150"/>
        </a:xfrm>
        <a:prstGeom prst="rect">
          <a:avLst/>
        </a:prstGeom>
      </xdr:spPr>
    </xdr:pic>
    <xdr:clientData/>
  </xdr:twoCellAnchor>
  <xdr:twoCellAnchor editAs="oneCell">
    <xdr:from>
      <xdr:col>4</xdr:col>
      <xdr:colOff>866775</xdr:colOff>
      <xdr:row>31</xdr:row>
      <xdr:rowOff>91439</xdr:rowOff>
    </xdr:from>
    <xdr:to>
      <xdr:col>6</xdr:col>
      <xdr:colOff>908365</xdr:colOff>
      <xdr:row>31</xdr:row>
      <xdr:rowOff>2080260</xdr:rowOff>
    </xdr:to>
    <xdr:pic>
      <xdr:nvPicPr>
        <xdr:cNvPr id="3" name="Рисунок 2" descr="14.jpg"/>
        <xdr:cNvPicPr>
          <a:picLocks noChangeAspect="1"/>
        </xdr:cNvPicPr>
      </xdr:nvPicPr>
      <xdr:blipFill>
        <a:blip xmlns:r="http://schemas.openxmlformats.org/officeDocument/2006/relationships" r:embed="rId2" cstate="print"/>
        <a:stretch>
          <a:fillRect/>
        </a:stretch>
      </xdr:blipFill>
      <xdr:spPr>
        <a:xfrm>
          <a:off x="5964555" y="14333219"/>
          <a:ext cx="2624770" cy="1988821"/>
        </a:xfrm>
        <a:prstGeom prst="rect">
          <a:avLst/>
        </a:prstGeom>
      </xdr:spPr>
    </xdr:pic>
    <xdr:clientData/>
  </xdr:twoCellAnchor>
  <xdr:twoCellAnchor editAs="oneCell">
    <xdr:from>
      <xdr:col>2</xdr:col>
      <xdr:colOff>259080</xdr:colOff>
      <xdr:row>31</xdr:row>
      <xdr:rowOff>2171700</xdr:rowOff>
    </xdr:from>
    <xdr:to>
      <xdr:col>4</xdr:col>
      <xdr:colOff>693420</xdr:colOff>
      <xdr:row>31</xdr:row>
      <xdr:rowOff>4076700</xdr:rowOff>
    </xdr:to>
    <xdr:pic>
      <xdr:nvPicPr>
        <xdr:cNvPr id="4" name="Рисунок 3" descr="10.jpg"/>
        <xdr:cNvPicPr>
          <a:picLocks noChangeAspect="1"/>
        </xdr:cNvPicPr>
      </xdr:nvPicPr>
      <xdr:blipFill>
        <a:blip xmlns:r="http://schemas.openxmlformats.org/officeDocument/2006/relationships" r:embed="rId3" cstate="print"/>
        <a:stretch>
          <a:fillRect/>
        </a:stretch>
      </xdr:blipFill>
      <xdr:spPr>
        <a:xfrm>
          <a:off x="3238500" y="16413480"/>
          <a:ext cx="2552700" cy="1905000"/>
        </a:xfrm>
        <a:prstGeom prst="rect">
          <a:avLst/>
        </a:prstGeom>
      </xdr:spPr>
    </xdr:pic>
    <xdr:clientData/>
  </xdr:twoCellAnchor>
  <xdr:twoCellAnchor editAs="oneCell">
    <xdr:from>
      <xdr:col>4</xdr:col>
      <xdr:colOff>870585</xdr:colOff>
      <xdr:row>31</xdr:row>
      <xdr:rowOff>2156460</xdr:rowOff>
    </xdr:from>
    <xdr:to>
      <xdr:col>6</xdr:col>
      <xdr:colOff>912175</xdr:colOff>
      <xdr:row>31</xdr:row>
      <xdr:rowOff>4076700</xdr:rowOff>
    </xdr:to>
    <xdr:pic>
      <xdr:nvPicPr>
        <xdr:cNvPr id="5" name="Рисунок 4" descr="11.jpg"/>
        <xdr:cNvPicPr>
          <a:picLocks noChangeAspect="1"/>
        </xdr:cNvPicPr>
      </xdr:nvPicPr>
      <xdr:blipFill>
        <a:blip xmlns:r="http://schemas.openxmlformats.org/officeDocument/2006/relationships" r:embed="rId4" cstate="print"/>
        <a:stretch>
          <a:fillRect/>
        </a:stretch>
      </xdr:blipFill>
      <xdr:spPr>
        <a:xfrm>
          <a:off x="5968365" y="16398240"/>
          <a:ext cx="2624770" cy="19202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69851</xdr:colOff>
      <xdr:row>32</xdr:row>
      <xdr:rowOff>44450</xdr:rowOff>
    </xdr:from>
    <xdr:to>
      <xdr:col>4</xdr:col>
      <xdr:colOff>607060</xdr:colOff>
      <xdr:row>32</xdr:row>
      <xdr:rowOff>1990725</xdr:rowOff>
    </xdr:to>
    <xdr:pic>
      <xdr:nvPicPr>
        <xdr:cNvPr id="2" name="Рисунок 1" descr="DSC_2930-min.JPG"/>
        <xdr:cNvPicPr>
          <a:picLocks noChangeAspect="1"/>
        </xdr:cNvPicPr>
      </xdr:nvPicPr>
      <xdr:blipFill>
        <a:blip xmlns:r="http://schemas.openxmlformats.org/officeDocument/2006/relationships" r:embed="rId1" cstate="print"/>
        <a:stretch>
          <a:fillRect/>
        </a:stretch>
      </xdr:blipFill>
      <xdr:spPr>
        <a:xfrm>
          <a:off x="2800351" y="11055350"/>
          <a:ext cx="2607309" cy="1946275"/>
        </a:xfrm>
        <a:prstGeom prst="rect">
          <a:avLst/>
        </a:prstGeom>
      </xdr:spPr>
    </xdr:pic>
    <xdr:clientData/>
  </xdr:twoCellAnchor>
  <xdr:twoCellAnchor editAs="oneCell">
    <xdr:from>
      <xdr:col>4</xdr:col>
      <xdr:colOff>666750</xdr:colOff>
      <xdr:row>32</xdr:row>
      <xdr:rowOff>61910</xdr:rowOff>
    </xdr:from>
    <xdr:to>
      <xdr:col>6</xdr:col>
      <xdr:colOff>1223008</xdr:colOff>
      <xdr:row>32</xdr:row>
      <xdr:rowOff>2003422</xdr:rowOff>
    </xdr:to>
    <xdr:pic>
      <xdr:nvPicPr>
        <xdr:cNvPr id="3" name="Рисунок 2" descr="DSC_2934-min.JPG"/>
        <xdr:cNvPicPr>
          <a:picLocks noChangeAspect="1"/>
        </xdr:cNvPicPr>
      </xdr:nvPicPr>
      <xdr:blipFill>
        <a:blip xmlns:r="http://schemas.openxmlformats.org/officeDocument/2006/relationships" r:embed="rId2" cstate="print"/>
        <a:stretch>
          <a:fillRect/>
        </a:stretch>
      </xdr:blipFill>
      <xdr:spPr>
        <a:xfrm>
          <a:off x="5467350" y="16292510"/>
          <a:ext cx="2750818" cy="1928812"/>
        </a:xfrm>
        <a:prstGeom prst="rect">
          <a:avLst/>
        </a:prstGeom>
      </xdr:spPr>
    </xdr:pic>
    <xdr:clientData/>
  </xdr:twoCellAnchor>
  <xdr:twoCellAnchor editAs="oneCell">
    <xdr:from>
      <xdr:col>2</xdr:col>
      <xdr:colOff>142876</xdr:colOff>
      <xdr:row>32</xdr:row>
      <xdr:rowOff>2069305</xdr:rowOff>
    </xdr:from>
    <xdr:to>
      <xdr:col>4</xdr:col>
      <xdr:colOff>670561</xdr:colOff>
      <xdr:row>32</xdr:row>
      <xdr:rowOff>4044950</xdr:rowOff>
    </xdr:to>
    <xdr:pic>
      <xdr:nvPicPr>
        <xdr:cNvPr id="4" name="Рисунок 3" descr="DSC_2932-min.JPG"/>
        <xdr:cNvPicPr>
          <a:picLocks noChangeAspect="1"/>
        </xdr:cNvPicPr>
      </xdr:nvPicPr>
      <xdr:blipFill>
        <a:blip xmlns:r="http://schemas.openxmlformats.org/officeDocument/2006/relationships" r:embed="rId3" cstate="print"/>
        <a:stretch>
          <a:fillRect/>
        </a:stretch>
      </xdr:blipFill>
      <xdr:spPr>
        <a:xfrm>
          <a:off x="2873376" y="13080205"/>
          <a:ext cx="2597785" cy="1975645"/>
        </a:xfrm>
        <a:prstGeom prst="rect">
          <a:avLst/>
        </a:prstGeom>
      </xdr:spPr>
    </xdr:pic>
    <xdr:clientData/>
  </xdr:twoCellAnchor>
  <xdr:twoCellAnchor editAs="oneCell">
    <xdr:from>
      <xdr:col>4</xdr:col>
      <xdr:colOff>695325</xdr:colOff>
      <xdr:row>32</xdr:row>
      <xdr:rowOff>2057400</xdr:rowOff>
    </xdr:from>
    <xdr:to>
      <xdr:col>6</xdr:col>
      <xdr:colOff>1213483</xdr:colOff>
      <xdr:row>32</xdr:row>
      <xdr:rowOff>4044948</xdr:rowOff>
    </xdr:to>
    <xdr:pic>
      <xdr:nvPicPr>
        <xdr:cNvPr id="5" name="Рисунок 4" descr="DSC_2931-min.JPG"/>
        <xdr:cNvPicPr>
          <a:picLocks noChangeAspect="1"/>
        </xdr:cNvPicPr>
      </xdr:nvPicPr>
      <xdr:blipFill>
        <a:blip xmlns:r="http://schemas.openxmlformats.org/officeDocument/2006/relationships" r:embed="rId4" cstate="print"/>
        <a:stretch>
          <a:fillRect/>
        </a:stretch>
      </xdr:blipFill>
      <xdr:spPr>
        <a:xfrm>
          <a:off x="5495925" y="18288000"/>
          <a:ext cx="2712718" cy="196214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ov.pbs40777092@gmail.com" TargetMode="External"/><Relationship Id="rId1" Type="http://schemas.openxmlformats.org/officeDocument/2006/relationships/hyperlink" Target="mailto:ukb_loga@ukr.ne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vd-stroy2017@gmail.com" TargetMode="External"/><Relationship Id="rId1" Type="http://schemas.openxmlformats.org/officeDocument/2006/relationships/hyperlink" Target="mailto:ukb_loga@ukr.net"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ligobelbud@gmail.com" TargetMode="External"/><Relationship Id="rId1" Type="http://schemas.openxmlformats.org/officeDocument/2006/relationships/hyperlink" Target="mailto:ukb_loga@ukr.net"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vadim@uzp.com.ua" TargetMode="External"/><Relationship Id="rId1" Type="http://schemas.openxmlformats.org/officeDocument/2006/relationships/hyperlink" Target="mailto:ukb_loga@ukr.net"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ukb_loga@ukr.net"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galabanilo7@gmail.com" TargetMode="External"/><Relationship Id="rId1" Type="http://schemas.openxmlformats.org/officeDocument/2006/relationships/hyperlink" Target="mailto:ukb_loga@ukr.net"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ukb_loga@ukr.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tov.pbs40777092@gmail.com" TargetMode="External"/><Relationship Id="rId1" Type="http://schemas.openxmlformats.org/officeDocument/2006/relationships/hyperlink" Target="mailto:ukb_loga@ukr.net"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donstroy2017@gmail.com" TargetMode="External"/><Relationship Id="rId1" Type="http://schemas.openxmlformats.org/officeDocument/2006/relationships/hyperlink" Target="mailto:ukb_loga@ukr.net"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troyclnbplus@gmail.com" TargetMode="External"/><Relationship Id="rId1" Type="http://schemas.openxmlformats.org/officeDocument/2006/relationships/hyperlink" Target="mailto:ukb_loga@ukr.ne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ukb_loga@ukr.ne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isunomen10@gmail.com" TargetMode="External"/><Relationship Id="rId1" Type="http://schemas.openxmlformats.org/officeDocument/2006/relationships/hyperlink" Target="mailto:ukb_loga@ukr.net"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ukb_loga@ukr.net"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bazikalosv@ukr.net" TargetMode="External"/><Relationship Id="rId1" Type="http://schemas.openxmlformats.org/officeDocument/2006/relationships/hyperlink" Target="mailto:ukb_loga@ukr.net"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chmyrivska.rad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2"/>
  <sheetViews>
    <sheetView view="pageBreakPreview" topLeftCell="A10" zoomScale="75" zoomScaleNormal="100" zoomScaleSheetLayoutView="75" workbookViewId="0">
      <selection activeCell="F17" sqref="F17"/>
    </sheetView>
  </sheetViews>
  <sheetFormatPr defaultColWidth="9.140625" defaultRowHeight="15" x14ac:dyDescent="0.25"/>
  <cols>
    <col min="1" max="1" width="4.85546875" style="3" bestFit="1" customWidth="1"/>
    <col min="2" max="2" width="33.42578125" style="1" customWidth="1"/>
    <col min="3" max="3" width="13.7109375" style="1" customWidth="1"/>
    <col min="4" max="4" width="16.42578125" style="2" customWidth="1"/>
    <col min="5" max="5" width="19.28515625" style="2" customWidth="1"/>
    <col min="6" max="6" width="13.5703125" style="2" customWidth="1"/>
    <col min="7" max="7" width="22.5703125" style="2" customWidth="1"/>
    <col min="8" max="8" width="25" style="2" customWidth="1"/>
    <col min="9"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75" x14ac:dyDescent="0.25">
      <c r="A2" s="121" t="s">
        <v>29</v>
      </c>
      <c r="B2" s="121"/>
      <c r="C2" s="121"/>
      <c r="D2" s="121"/>
      <c r="E2" s="121"/>
      <c r="F2" s="121"/>
      <c r="G2" s="121"/>
      <c r="H2" s="9"/>
      <c r="I2" s="9"/>
      <c r="J2" s="9"/>
      <c r="K2" s="9"/>
      <c r="L2" s="9"/>
      <c r="M2" s="11"/>
      <c r="N2" s="11"/>
    </row>
    <row r="3" spans="1:16" ht="33" x14ac:dyDescent="0.25">
      <c r="A3" s="10" t="s">
        <v>0</v>
      </c>
      <c r="B3" s="10" t="s">
        <v>3</v>
      </c>
      <c r="C3" s="113" t="s">
        <v>4</v>
      </c>
      <c r="D3" s="113"/>
      <c r="E3" s="113"/>
      <c r="F3" s="113"/>
      <c r="G3" s="113"/>
      <c r="N3" s="5"/>
    </row>
    <row r="4" spans="1:16" s="4" customFormat="1" ht="36" customHeight="1" x14ac:dyDescent="0.25">
      <c r="A4" s="63">
        <v>1</v>
      </c>
      <c r="B4" s="6" t="s">
        <v>1</v>
      </c>
      <c r="C4" s="122" t="s">
        <v>103</v>
      </c>
      <c r="D4" s="122"/>
      <c r="E4" s="122"/>
      <c r="F4" s="122"/>
      <c r="G4" s="122"/>
      <c r="M4" s="14"/>
      <c r="N4" s="5"/>
      <c r="O4" s="14"/>
      <c r="P4" s="14"/>
    </row>
    <row r="5" spans="1:16" s="27" customFormat="1" ht="16.5" x14ac:dyDescent="0.25">
      <c r="A5" s="123">
        <v>2</v>
      </c>
      <c r="B5" s="25" t="s">
        <v>35</v>
      </c>
      <c r="C5" s="124"/>
      <c r="D5" s="125"/>
      <c r="E5" s="125"/>
      <c r="F5" s="125"/>
      <c r="G5" s="126"/>
      <c r="H5" s="26"/>
      <c r="I5" s="26"/>
      <c r="J5" s="26"/>
      <c r="M5" s="28"/>
      <c r="N5" s="29"/>
      <c r="O5" s="29"/>
      <c r="P5" s="29"/>
    </row>
    <row r="6" spans="1:16" s="27" customFormat="1" ht="16.5" x14ac:dyDescent="0.25">
      <c r="A6" s="123"/>
      <c r="B6" s="30" t="s">
        <v>10</v>
      </c>
      <c r="C6" s="124" t="s">
        <v>36</v>
      </c>
      <c r="D6" s="125"/>
      <c r="E6" s="125"/>
      <c r="F6" s="125"/>
      <c r="G6" s="126"/>
      <c r="H6" s="26"/>
      <c r="I6" s="26"/>
      <c r="J6" s="26"/>
      <c r="M6" s="28"/>
      <c r="N6" s="29"/>
      <c r="O6" s="29"/>
      <c r="P6" s="29"/>
    </row>
    <row r="7" spans="1:16" s="27" customFormat="1" ht="16.5" x14ac:dyDescent="0.25">
      <c r="A7" s="123"/>
      <c r="B7" s="30" t="s">
        <v>11</v>
      </c>
      <c r="C7" s="124"/>
      <c r="D7" s="125"/>
      <c r="E7" s="125"/>
      <c r="F7" s="125"/>
      <c r="G7" s="126"/>
      <c r="H7" s="26"/>
      <c r="I7" s="26"/>
      <c r="J7" s="26"/>
      <c r="M7" s="28"/>
      <c r="N7" s="29"/>
      <c r="O7" s="29"/>
      <c r="P7" s="29"/>
    </row>
    <row r="8" spans="1:16" s="27" customFormat="1" ht="16.5" x14ac:dyDescent="0.25">
      <c r="A8" s="123"/>
      <c r="B8" s="31" t="s">
        <v>12</v>
      </c>
      <c r="C8" s="124" t="s">
        <v>97</v>
      </c>
      <c r="D8" s="125"/>
      <c r="E8" s="125"/>
      <c r="F8" s="125"/>
      <c r="G8" s="126"/>
      <c r="H8" s="26"/>
      <c r="I8" s="26"/>
      <c r="J8" s="26"/>
      <c r="M8" s="28"/>
      <c r="N8" s="29"/>
      <c r="O8" s="29"/>
      <c r="P8" s="29"/>
    </row>
    <row r="9" spans="1:16" s="27" customFormat="1" ht="16.5" x14ac:dyDescent="0.25">
      <c r="A9" s="123"/>
      <c r="B9" s="32" t="s">
        <v>13</v>
      </c>
      <c r="C9" s="124" t="s">
        <v>104</v>
      </c>
      <c r="D9" s="125"/>
      <c r="E9" s="125"/>
      <c r="F9" s="125"/>
      <c r="G9" s="126"/>
      <c r="H9" s="26"/>
      <c r="I9" s="26"/>
      <c r="J9" s="26"/>
      <c r="M9" s="28"/>
      <c r="N9" s="29"/>
      <c r="O9" s="29"/>
      <c r="P9" s="29"/>
    </row>
    <row r="10" spans="1:16" s="27" customFormat="1" ht="16.5" x14ac:dyDescent="0.25">
      <c r="A10" s="123"/>
      <c r="B10" s="31" t="s">
        <v>14</v>
      </c>
      <c r="C10" s="127">
        <v>47</v>
      </c>
      <c r="D10" s="128"/>
      <c r="E10" s="128"/>
      <c r="F10" s="128"/>
      <c r="G10" s="129"/>
      <c r="H10" s="26"/>
      <c r="I10" s="26"/>
      <c r="J10" s="26"/>
      <c r="M10" s="28"/>
      <c r="N10" s="29"/>
      <c r="O10" s="29"/>
      <c r="P10" s="29"/>
    </row>
    <row r="11" spans="1:16" s="4" customFormat="1" ht="219.75" customHeight="1" x14ac:dyDescent="0.25">
      <c r="A11" s="63">
        <v>3</v>
      </c>
      <c r="B11" s="6" t="s">
        <v>7</v>
      </c>
      <c r="C11" s="112" t="s">
        <v>105</v>
      </c>
      <c r="D11" s="112"/>
      <c r="E11" s="112"/>
      <c r="F11" s="112"/>
      <c r="G11" s="112"/>
      <c r="M11" s="14"/>
      <c r="N11" s="5"/>
      <c r="O11" s="14"/>
      <c r="P11" s="14"/>
    </row>
    <row r="12" spans="1:16" s="4" customFormat="1" ht="33" x14ac:dyDescent="0.25">
      <c r="A12" s="63">
        <v>4</v>
      </c>
      <c r="B12" s="7" t="s">
        <v>5</v>
      </c>
      <c r="C12" s="113">
        <v>11790.49</v>
      </c>
      <c r="D12" s="113"/>
      <c r="E12" s="113"/>
      <c r="F12" s="113"/>
      <c r="G12" s="113"/>
      <c r="M12" s="14"/>
      <c r="N12" s="5"/>
      <c r="O12" s="14"/>
      <c r="P12" s="14"/>
    </row>
    <row r="13" spans="1:16" s="4" customFormat="1" ht="33" x14ac:dyDescent="0.25">
      <c r="A13" s="63">
        <v>5</v>
      </c>
      <c r="B13" s="7" t="s">
        <v>8</v>
      </c>
      <c r="C13" s="114">
        <v>9508</v>
      </c>
      <c r="D13" s="114"/>
      <c r="E13" s="114"/>
      <c r="F13" s="114"/>
      <c r="G13" s="114"/>
      <c r="H13" s="74"/>
      <c r="M13" s="14"/>
      <c r="N13" s="5"/>
      <c r="O13" s="14"/>
      <c r="P13" s="14"/>
    </row>
    <row r="14" spans="1:16" s="4" customFormat="1" ht="82.5" x14ac:dyDescent="0.25">
      <c r="A14" s="113">
        <v>6</v>
      </c>
      <c r="B14" s="10" t="s">
        <v>25</v>
      </c>
      <c r="C14" s="64" t="s">
        <v>18</v>
      </c>
      <c r="D14" s="64" t="s">
        <v>19</v>
      </c>
      <c r="E14" s="64" t="s">
        <v>20</v>
      </c>
      <c r="F14" s="64" t="s">
        <v>24</v>
      </c>
      <c r="G14" s="64" t="s">
        <v>30</v>
      </c>
      <c r="M14" s="14"/>
      <c r="N14" s="5"/>
      <c r="O14" s="14"/>
      <c r="P14" s="14"/>
    </row>
    <row r="15" spans="1:16" s="4" customFormat="1" ht="18.75" x14ac:dyDescent="0.25">
      <c r="A15" s="113"/>
      <c r="B15" s="33" t="s">
        <v>31</v>
      </c>
      <c r="C15" s="75">
        <f t="shared" ref="C15:D15" si="0">C16+C18</f>
        <v>2282.4899999999998</v>
      </c>
      <c r="D15" s="75">
        <f t="shared" si="0"/>
        <v>9508</v>
      </c>
      <c r="E15" s="75"/>
      <c r="F15" s="75">
        <f>F16+F18</f>
        <v>3061.5460000000003</v>
      </c>
      <c r="G15" s="64"/>
      <c r="M15" s="14"/>
      <c r="N15" s="5"/>
      <c r="O15" s="14"/>
      <c r="P15" s="14"/>
    </row>
    <row r="16" spans="1:16" s="4" customFormat="1" ht="18.75" x14ac:dyDescent="0.25">
      <c r="A16" s="113"/>
      <c r="B16" s="33" t="s">
        <v>26</v>
      </c>
      <c r="C16" s="76">
        <v>2054.241</v>
      </c>
      <c r="D16" s="76">
        <v>8557.1710000000003</v>
      </c>
      <c r="E16" s="77">
        <v>44032</v>
      </c>
      <c r="F16" s="78">
        <v>2470</v>
      </c>
      <c r="G16" s="17"/>
      <c r="M16" s="14"/>
      <c r="N16" s="5"/>
      <c r="O16" s="14"/>
      <c r="P16" s="14"/>
    </row>
    <row r="17" spans="1:16" s="4" customFormat="1" ht="33" x14ac:dyDescent="0.25">
      <c r="A17" s="113"/>
      <c r="B17" s="33" t="s">
        <v>6</v>
      </c>
      <c r="C17" s="79"/>
      <c r="D17" s="79"/>
      <c r="E17" s="79"/>
      <c r="F17" s="80"/>
      <c r="G17" s="17"/>
      <c r="M17" s="14"/>
      <c r="N17" s="5"/>
      <c r="O17" s="14"/>
      <c r="P17" s="14"/>
    </row>
    <row r="18" spans="1:16" s="4" customFormat="1" ht="33" x14ac:dyDescent="0.25">
      <c r="A18" s="113"/>
      <c r="B18" s="33" t="s">
        <v>27</v>
      </c>
      <c r="C18" s="79">
        <v>228.249</v>
      </c>
      <c r="D18" s="76">
        <v>950.82899999999995</v>
      </c>
      <c r="E18" s="77"/>
      <c r="F18" s="78">
        <v>591.54600000000005</v>
      </c>
      <c r="G18" s="17"/>
      <c r="M18" s="14"/>
      <c r="N18" s="5"/>
      <c r="O18" s="14"/>
      <c r="P18" s="14"/>
    </row>
    <row r="19" spans="1:16" ht="33" x14ac:dyDescent="0.25">
      <c r="A19" s="113">
        <v>7</v>
      </c>
      <c r="B19" s="10" t="s">
        <v>21</v>
      </c>
      <c r="C19" s="115" t="s">
        <v>15</v>
      </c>
      <c r="D19" s="115"/>
      <c r="E19" s="115"/>
      <c r="F19" s="115" t="s">
        <v>16</v>
      </c>
      <c r="G19" s="115"/>
    </row>
    <row r="20" spans="1:16" x14ac:dyDescent="0.25">
      <c r="A20" s="113"/>
      <c r="B20" s="21">
        <v>1</v>
      </c>
      <c r="C20" s="116">
        <v>44134</v>
      </c>
      <c r="D20" s="117"/>
      <c r="E20" s="117"/>
      <c r="F20" s="118">
        <v>0.53</v>
      </c>
      <c r="G20" s="119"/>
    </row>
    <row r="21" spans="1:16" x14ac:dyDescent="0.25">
      <c r="A21" s="113"/>
      <c r="B21" s="21">
        <v>2</v>
      </c>
      <c r="C21" s="117"/>
      <c r="D21" s="117"/>
      <c r="E21" s="117"/>
      <c r="F21" s="120"/>
      <c r="G21" s="120"/>
    </row>
    <row r="22" spans="1:16" x14ac:dyDescent="0.25">
      <c r="A22" s="113"/>
      <c r="B22" s="21" t="s">
        <v>17</v>
      </c>
      <c r="C22" s="117"/>
      <c r="D22" s="117"/>
      <c r="E22" s="117"/>
      <c r="F22" s="120"/>
      <c r="G22" s="120"/>
    </row>
    <row r="23" spans="1:16" s="4" customFormat="1" ht="126.75" customHeight="1" x14ac:dyDescent="0.25">
      <c r="A23" s="63">
        <v>8</v>
      </c>
      <c r="B23" s="8" t="s">
        <v>32</v>
      </c>
      <c r="C23" s="102" t="s">
        <v>160</v>
      </c>
      <c r="D23" s="103"/>
      <c r="E23" s="103"/>
      <c r="F23" s="103"/>
      <c r="G23" s="104"/>
      <c r="M23" s="14"/>
      <c r="N23" s="5"/>
      <c r="O23" s="14"/>
      <c r="P23" s="14"/>
    </row>
    <row r="24" spans="1:16" s="4" customFormat="1" ht="18.75" x14ac:dyDescent="0.25">
      <c r="A24" s="63">
        <v>9</v>
      </c>
      <c r="B24" s="34" t="s">
        <v>34</v>
      </c>
      <c r="C24" s="105" t="s">
        <v>87</v>
      </c>
      <c r="D24" s="105"/>
      <c r="E24" s="105"/>
      <c r="F24" s="105"/>
      <c r="G24" s="105"/>
      <c r="M24" s="14"/>
      <c r="N24" s="15"/>
      <c r="O24" s="14"/>
      <c r="P24" s="14"/>
    </row>
    <row r="25" spans="1:16" ht="33" x14ac:dyDescent="0.25">
      <c r="A25" s="106">
        <v>10</v>
      </c>
      <c r="B25" s="8" t="s">
        <v>2</v>
      </c>
      <c r="C25" s="110" t="s">
        <v>37</v>
      </c>
      <c r="D25" s="110"/>
      <c r="E25" s="110"/>
      <c r="F25" s="110"/>
      <c r="G25" s="110"/>
      <c r="H25" s="1"/>
      <c r="I25" s="1"/>
      <c r="J25" s="1"/>
      <c r="N25" s="16"/>
    </row>
    <row r="26" spans="1:16" ht="33" x14ac:dyDescent="0.25">
      <c r="A26" s="107"/>
      <c r="B26" s="19" t="s">
        <v>28</v>
      </c>
      <c r="C26" s="101" t="s">
        <v>47</v>
      </c>
      <c r="D26" s="101"/>
      <c r="E26" s="101"/>
      <c r="F26" s="101"/>
      <c r="G26" s="101"/>
      <c r="H26" s="1"/>
      <c r="I26" s="1"/>
      <c r="J26" s="1"/>
      <c r="N26" s="16"/>
    </row>
    <row r="27" spans="1:16" ht="16.5" x14ac:dyDescent="0.25">
      <c r="A27" s="107"/>
      <c r="B27" s="19" t="s">
        <v>22</v>
      </c>
      <c r="C27" s="111">
        <v>501555430</v>
      </c>
      <c r="D27" s="111"/>
      <c r="E27" s="111"/>
      <c r="F27" s="111"/>
      <c r="G27" s="111"/>
      <c r="H27" s="1"/>
      <c r="I27" s="1"/>
      <c r="J27" s="1"/>
      <c r="N27" s="16"/>
    </row>
    <row r="28" spans="1:16" ht="16.5" x14ac:dyDescent="0.25">
      <c r="A28" s="108"/>
      <c r="B28" s="19" t="s">
        <v>23</v>
      </c>
      <c r="C28" s="109" t="s">
        <v>38</v>
      </c>
      <c r="D28" s="101"/>
      <c r="E28" s="101"/>
      <c r="F28" s="101"/>
      <c r="G28" s="101"/>
      <c r="H28" s="1"/>
      <c r="I28" s="1"/>
      <c r="J28" s="1"/>
      <c r="N28" s="16"/>
    </row>
    <row r="29" spans="1:16" ht="33" x14ac:dyDescent="0.25">
      <c r="A29" s="106">
        <v>11</v>
      </c>
      <c r="B29" s="18" t="s">
        <v>9</v>
      </c>
      <c r="C29" s="101" t="s">
        <v>100</v>
      </c>
      <c r="D29" s="101"/>
      <c r="E29" s="101"/>
      <c r="F29" s="101"/>
      <c r="G29" s="101"/>
      <c r="H29" s="1"/>
      <c r="I29" s="1"/>
      <c r="J29" s="1"/>
    </row>
    <row r="30" spans="1:16" ht="16.5" x14ac:dyDescent="0.25">
      <c r="A30" s="107"/>
      <c r="B30" s="19" t="s">
        <v>22</v>
      </c>
      <c r="C30" s="101" t="s">
        <v>101</v>
      </c>
      <c r="D30" s="101"/>
      <c r="E30" s="101"/>
      <c r="F30" s="101"/>
      <c r="G30" s="101"/>
      <c r="H30" s="1"/>
      <c r="I30" s="1"/>
      <c r="J30" s="1"/>
    </row>
    <row r="31" spans="1:16" ht="16.5" x14ac:dyDescent="0.25">
      <c r="A31" s="108"/>
      <c r="B31" s="19" t="s">
        <v>23</v>
      </c>
      <c r="C31" s="109" t="s">
        <v>102</v>
      </c>
      <c r="D31" s="101"/>
      <c r="E31" s="101"/>
      <c r="F31" s="101"/>
      <c r="G31" s="101"/>
      <c r="H31" s="1"/>
      <c r="I31" s="1"/>
      <c r="J31" s="1"/>
    </row>
    <row r="32" spans="1:16" s="22" customFormat="1" ht="258" customHeight="1" x14ac:dyDescent="0.3">
      <c r="A32" s="63">
        <v>12</v>
      </c>
      <c r="B32" s="20" t="s">
        <v>33</v>
      </c>
      <c r="C32" s="101"/>
      <c r="D32" s="101"/>
      <c r="E32" s="101"/>
      <c r="F32" s="101"/>
      <c r="G32" s="101"/>
      <c r="K32" s="23"/>
    </row>
  </sheetData>
  <mergeCells count="35">
    <mergeCell ref="A2:G2"/>
    <mergeCell ref="C3:G3"/>
    <mergeCell ref="C4:G4"/>
    <mergeCell ref="A5:A10"/>
    <mergeCell ref="C5:G5"/>
    <mergeCell ref="C6:G6"/>
    <mergeCell ref="C7:G7"/>
    <mergeCell ref="C8:G8"/>
    <mergeCell ref="C9:G9"/>
    <mergeCell ref="C10:G10"/>
    <mergeCell ref="C11:G11"/>
    <mergeCell ref="C12:G12"/>
    <mergeCell ref="C13:G13"/>
    <mergeCell ref="A14:A18"/>
    <mergeCell ref="A19:A22"/>
    <mergeCell ref="C19:E19"/>
    <mergeCell ref="F19:G19"/>
    <mergeCell ref="C20:E20"/>
    <mergeCell ref="F20:G20"/>
    <mergeCell ref="C21:E21"/>
    <mergeCell ref="F21:G21"/>
    <mergeCell ref="C22:E22"/>
    <mergeCell ref="F22:G22"/>
    <mergeCell ref="C32:G32"/>
    <mergeCell ref="C23:G23"/>
    <mergeCell ref="C24:G24"/>
    <mergeCell ref="A29:A31"/>
    <mergeCell ref="C29:G29"/>
    <mergeCell ref="C30:G30"/>
    <mergeCell ref="C31:G31"/>
    <mergeCell ref="A25:A28"/>
    <mergeCell ref="C25:G25"/>
    <mergeCell ref="C26:G26"/>
    <mergeCell ref="C27:G27"/>
    <mergeCell ref="C28:G28"/>
  </mergeCells>
  <hyperlinks>
    <hyperlink ref="C28" r:id="rId1"/>
    <hyperlink ref="C31" r:id="rId2"/>
  </hyperlinks>
  <pageMargins left="0.7" right="0.7" top="0.75" bottom="0.75" header="0.3" footer="0.3"/>
  <pageSetup paperSize="9" scale="7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view="pageBreakPreview" topLeftCell="A10" zoomScale="60" zoomScaleNormal="100" workbookViewId="0">
      <selection activeCell="C30" sqref="C30:G30"/>
    </sheetView>
  </sheetViews>
  <sheetFormatPr defaultRowHeight="15" x14ac:dyDescent="0.25"/>
  <cols>
    <col min="1" max="1" width="5" customWidth="1"/>
    <col min="2" max="2" width="28" customWidth="1"/>
    <col min="3" max="7" width="18.7109375" customWidth="1"/>
  </cols>
  <sheetData>
    <row r="1" spans="1:7" x14ac:dyDescent="0.25">
      <c r="A1" s="3"/>
      <c r="B1" s="1"/>
      <c r="C1" s="1"/>
      <c r="D1" s="2"/>
      <c r="E1" s="2"/>
      <c r="F1" s="2"/>
      <c r="G1" s="2"/>
    </row>
    <row r="2" spans="1:7" ht="18.75" x14ac:dyDescent="0.25">
      <c r="A2" s="121" t="s">
        <v>29</v>
      </c>
      <c r="B2" s="121"/>
      <c r="C2" s="121"/>
      <c r="D2" s="121"/>
      <c r="E2" s="121"/>
      <c r="F2" s="121"/>
      <c r="G2" s="121"/>
    </row>
    <row r="3" spans="1:7" ht="33" x14ac:dyDescent="0.25">
      <c r="A3" s="10" t="s">
        <v>0</v>
      </c>
      <c r="B3" s="10" t="s">
        <v>3</v>
      </c>
      <c r="C3" s="113" t="s">
        <v>4</v>
      </c>
      <c r="D3" s="113"/>
      <c r="E3" s="113"/>
      <c r="F3" s="113"/>
      <c r="G3" s="113"/>
    </row>
    <row r="4" spans="1:7" ht="16.5" x14ac:dyDescent="0.25">
      <c r="A4" s="41">
        <v>1</v>
      </c>
      <c r="B4" s="6" t="s">
        <v>1</v>
      </c>
      <c r="C4" s="122" t="s">
        <v>76</v>
      </c>
      <c r="D4" s="122"/>
      <c r="E4" s="122"/>
      <c r="F4" s="122"/>
      <c r="G4" s="122"/>
    </row>
    <row r="5" spans="1:7" ht="16.5" x14ac:dyDescent="0.25">
      <c r="A5" s="123">
        <v>2</v>
      </c>
      <c r="B5" s="25" t="s">
        <v>35</v>
      </c>
      <c r="C5" s="124"/>
      <c r="D5" s="125"/>
      <c r="E5" s="125"/>
      <c r="F5" s="125"/>
      <c r="G5" s="126"/>
    </row>
    <row r="6" spans="1:7" ht="16.5" x14ac:dyDescent="0.25">
      <c r="A6" s="123"/>
      <c r="B6" s="30" t="s">
        <v>10</v>
      </c>
      <c r="C6" s="124" t="s">
        <v>36</v>
      </c>
      <c r="D6" s="125"/>
      <c r="E6" s="125"/>
      <c r="F6" s="125"/>
      <c r="G6" s="126"/>
    </row>
    <row r="7" spans="1:7" ht="16.5" x14ac:dyDescent="0.25">
      <c r="A7" s="123"/>
      <c r="B7" s="30" t="s">
        <v>11</v>
      </c>
      <c r="C7" s="124" t="s">
        <v>69</v>
      </c>
      <c r="D7" s="125"/>
      <c r="E7" s="125"/>
      <c r="F7" s="125"/>
      <c r="G7" s="126"/>
    </row>
    <row r="8" spans="1:7" ht="16.5" x14ac:dyDescent="0.25">
      <c r="A8" s="123"/>
      <c r="B8" s="31" t="s">
        <v>12</v>
      </c>
      <c r="C8" s="124" t="s">
        <v>70</v>
      </c>
      <c r="D8" s="125"/>
      <c r="E8" s="125"/>
      <c r="F8" s="125"/>
      <c r="G8" s="126"/>
    </row>
    <row r="9" spans="1:7" ht="16.5" x14ac:dyDescent="0.25">
      <c r="A9" s="123"/>
      <c r="B9" s="32" t="s">
        <v>13</v>
      </c>
      <c r="C9" s="124" t="s">
        <v>77</v>
      </c>
      <c r="D9" s="125"/>
      <c r="E9" s="125"/>
      <c r="F9" s="125"/>
      <c r="G9" s="126"/>
    </row>
    <row r="10" spans="1:7" ht="16.5" x14ac:dyDescent="0.25">
      <c r="A10" s="123"/>
      <c r="B10" s="31" t="s">
        <v>14</v>
      </c>
      <c r="C10" s="127">
        <v>16</v>
      </c>
      <c r="D10" s="128"/>
      <c r="E10" s="128"/>
      <c r="F10" s="128"/>
      <c r="G10" s="129"/>
    </row>
    <row r="11" spans="1:7" ht="153" customHeight="1" x14ac:dyDescent="0.25">
      <c r="A11" s="41">
        <v>3</v>
      </c>
      <c r="B11" s="6" t="s">
        <v>7</v>
      </c>
      <c r="C11" s="112" t="s">
        <v>78</v>
      </c>
      <c r="D11" s="112"/>
      <c r="E11" s="112"/>
      <c r="F11" s="112"/>
      <c r="G11" s="112"/>
    </row>
    <row r="12" spans="1:7" ht="33" x14ac:dyDescent="0.25">
      <c r="A12" s="41">
        <v>4</v>
      </c>
      <c r="B12" s="7" t="s">
        <v>5</v>
      </c>
      <c r="C12" s="113">
        <v>13342.022000000001</v>
      </c>
      <c r="D12" s="113"/>
      <c r="E12" s="113"/>
      <c r="F12" s="113"/>
      <c r="G12" s="113"/>
    </row>
    <row r="13" spans="1:7" ht="33" x14ac:dyDescent="0.25">
      <c r="A13" s="41">
        <v>5</v>
      </c>
      <c r="B13" s="7" t="s">
        <v>8</v>
      </c>
      <c r="C13" s="150">
        <v>0</v>
      </c>
      <c r="D13" s="150"/>
      <c r="E13" s="150"/>
      <c r="F13" s="150"/>
      <c r="G13" s="150"/>
    </row>
    <row r="14" spans="1:7" ht="94.5" customHeight="1" x14ac:dyDescent="0.25">
      <c r="A14" s="113">
        <v>6</v>
      </c>
      <c r="B14" s="10" t="s">
        <v>25</v>
      </c>
      <c r="C14" s="40" t="s">
        <v>18</v>
      </c>
      <c r="D14" s="40" t="s">
        <v>19</v>
      </c>
      <c r="E14" s="40" t="s">
        <v>20</v>
      </c>
      <c r="F14" s="40" t="s">
        <v>24</v>
      </c>
      <c r="G14" s="40" t="s">
        <v>30</v>
      </c>
    </row>
    <row r="15" spans="1:7" ht="16.5" x14ac:dyDescent="0.25">
      <c r="A15" s="113"/>
      <c r="B15" s="10" t="s">
        <v>31</v>
      </c>
      <c r="C15" s="75">
        <f t="shared" ref="C15:D15" si="0">C16+C18</f>
        <v>0</v>
      </c>
      <c r="D15" s="75">
        <f t="shared" si="0"/>
        <v>0</v>
      </c>
      <c r="E15" s="75"/>
      <c r="F15" s="75">
        <f>F16+F18</f>
        <v>0</v>
      </c>
      <c r="G15" s="40"/>
    </row>
    <row r="16" spans="1:7" ht="17.25" x14ac:dyDescent="0.25">
      <c r="A16" s="113"/>
      <c r="B16" s="33" t="s">
        <v>26</v>
      </c>
      <c r="C16" s="41"/>
      <c r="D16" s="35">
        <v>0</v>
      </c>
      <c r="E16" s="81"/>
      <c r="F16" s="71">
        <v>0</v>
      </c>
      <c r="G16" s="17"/>
    </row>
    <row r="17" spans="1:7" ht="33" x14ac:dyDescent="0.25">
      <c r="A17" s="113"/>
      <c r="B17" s="33" t="s">
        <v>6</v>
      </c>
      <c r="C17" s="24"/>
      <c r="D17" s="72"/>
      <c r="E17" s="65"/>
      <c r="F17" s="73"/>
      <c r="G17" s="17"/>
    </row>
    <row r="18" spans="1:7" ht="33" x14ac:dyDescent="0.25">
      <c r="A18" s="113"/>
      <c r="B18" s="33" t="s">
        <v>27</v>
      </c>
      <c r="C18" s="24"/>
      <c r="D18" s="35">
        <v>0</v>
      </c>
      <c r="E18" s="81"/>
      <c r="F18" s="71">
        <v>0</v>
      </c>
      <c r="G18" s="17"/>
    </row>
    <row r="19" spans="1:7" ht="33" x14ac:dyDescent="0.25">
      <c r="A19" s="113">
        <v>7</v>
      </c>
      <c r="B19" s="10" t="s">
        <v>21</v>
      </c>
      <c r="C19" s="115" t="s">
        <v>15</v>
      </c>
      <c r="D19" s="115"/>
      <c r="E19" s="115"/>
      <c r="F19" s="115" t="s">
        <v>16</v>
      </c>
      <c r="G19" s="115"/>
    </row>
    <row r="20" spans="1:7" x14ac:dyDescent="0.25">
      <c r="A20" s="113"/>
      <c r="B20" s="21">
        <v>1</v>
      </c>
      <c r="C20" s="116"/>
      <c r="D20" s="117"/>
      <c r="E20" s="117"/>
      <c r="F20" s="138">
        <v>1</v>
      </c>
      <c r="G20" s="120"/>
    </row>
    <row r="21" spans="1:7" ht="99" x14ac:dyDescent="0.25">
      <c r="A21" s="41">
        <v>8</v>
      </c>
      <c r="B21" s="8" t="s">
        <v>32</v>
      </c>
      <c r="C21" s="143" t="s">
        <v>79</v>
      </c>
      <c r="D21" s="144"/>
      <c r="E21" s="144"/>
      <c r="F21" s="144"/>
      <c r="G21" s="151"/>
    </row>
    <row r="22" spans="1:7" ht="33" x14ac:dyDescent="0.25">
      <c r="A22" s="41">
        <v>9</v>
      </c>
      <c r="B22" s="34" t="s">
        <v>34</v>
      </c>
      <c r="C22" s="145" t="s">
        <v>64</v>
      </c>
      <c r="D22" s="146"/>
      <c r="E22" s="146"/>
      <c r="F22" s="146"/>
      <c r="G22" s="152"/>
    </row>
    <row r="23" spans="1:7" ht="33" x14ac:dyDescent="0.25">
      <c r="A23" s="106">
        <v>10</v>
      </c>
      <c r="B23" s="8" t="s">
        <v>2</v>
      </c>
      <c r="C23" s="110" t="s">
        <v>37</v>
      </c>
      <c r="D23" s="110"/>
      <c r="E23" s="110"/>
      <c r="F23" s="110"/>
      <c r="G23" s="110"/>
    </row>
    <row r="24" spans="1:7" ht="33" x14ac:dyDescent="0.25">
      <c r="A24" s="107"/>
      <c r="B24" s="19" t="s">
        <v>28</v>
      </c>
      <c r="C24" s="101" t="s">
        <v>47</v>
      </c>
      <c r="D24" s="101"/>
      <c r="E24" s="101"/>
      <c r="F24" s="101"/>
      <c r="G24" s="101"/>
    </row>
    <row r="25" spans="1:7" ht="33" x14ac:dyDescent="0.25">
      <c r="A25" s="107"/>
      <c r="B25" s="19" t="s">
        <v>22</v>
      </c>
      <c r="C25" s="111">
        <v>501555430</v>
      </c>
      <c r="D25" s="111"/>
      <c r="E25" s="111"/>
      <c r="F25" s="111"/>
      <c r="G25" s="111"/>
    </row>
    <row r="26" spans="1:7" ht="16.5" x14ac:dyDescent="0.25">
      <c r="A26" s="108"/>
      <c r="B26" s="19" t="s">
        <v>23</v>
      </c>
      <c r="C26" s="109" t="s">
        <v>38</v>
      </c>
      <c r="D26" s="101"/>
      <c r="E26" s="101"/>
      <c r="F26" s="101"/>
      <c r="G26" s="101"/>
    </row>
    <row r="27" spans="1:7" ht="33" x14ac:dyDescent="0.25">
      <c r="A27" s="106">
        <v>11</v>
      </c>
      <c r="B27" s="18" t="s">
        <v>9</v>
      </c>
      <c r="C27" s="101" t="s">
        <v>80</v>
      </c>
      <c r="D27" s="101"/>
      <c r="E27" s="101"/>
      <c r="F27" s="101"/>
      <c r="G27" s="101"/>
    </row>
    <row r="28" spans="1:7" ht="33" x14ac:dyDescent="0.25">
      <c r="A28" s="107"/>
      <c r="B28" s="19" t="s">
        <v>22</v>
      </c>
      <c r="C28" s="101" t="s">
        <v>81</v>
      </c>
      <c r="D28" s="101"/>
      <c r="E28" s="101"/>
      <c r="F28" s="101"/>
      <c r="G28" s="101"/>
    </row>
    <row r="29" spans="1:7" ht="16.5" x14ac:dyDescent="0.25">
      <c r="A29" s="108"/>
      <c r="B29" s="19" t="s">
        <v>23</v>
      </c>
      <c r="C29" s="109" t="s">
        <v>82</v>
      </c>
      <c r="D29" s="101"/>
      <c r="E29" s="101"/>
      <c r="F29" s="101"/>
      <c r="G29" s="101"/>
    </row>
    <row r="30" spans="1:7" ht="255" customHeight="1" x14ac:dyDescent="0.25">
      <c r="A30" s="41">
        <v>12</v>
      </c>
      <c r="B30" s="20" t="s">
        <v>33</v>
      </c>
      <c r="C30" s="101"/>
      <c r="D30" s="101"/>
      <c r="E30" s="101"/>
      <c r="F30" s="101"/>
      <c r="G30" s="101"/>
    </row>
    <row r="31" spans="1:7" ht="39.75" customHeight="1" x14ac:dyDescent="0.25"/>
  </sheetData>
  <mergeCells count="31">
    <mergeCell ref="A27:A29"/>
    <mergeCell ref="C27:G27"/>
    <mergeCell ref="C28:G28"/>
    <mergeCell ref="C29:G29"/>
    <mergeCell ref="C30:G30"/>
    <mergeCell ref="C21:G21"/>
    <mergeCell ref="C22:G22"/>
    <mergeCell ref="A23:A26"/>
    <mergeCell ref="C23:G23"/>
    <mergeCell ref="C24:G24"/>
    <mergeCell ref="C25:G25"/>
    <mergeCell ref="C26:G26"/>
    <mergeCell ref="C11:G11"/>
    <mergeCell ref="C12:G12"/>
    <mergeCell ref="C13:G13"/>
    <mergeCell ref="A14:A18"/>
    <mergeCell ref="A19:A20"/>
    <mergeCell ref="C19:E19"/>
    <mergeCell ref="F19:G19"/>
    <mergeCell ref="C20:E20"/>
    <mergeCell ref="F20:G20"/>
    <mergeCell ref="A2:G2"/>
    <mergeCell ref="C3:G3"/>
    <mergeCell ref="C4:G4"/>
    <mergeCell ref="A5:A10"/>
    <mergeCell ref="C5:G5"/>
    <mergeCell ref="C6:G6"/>
    <mergeCell ref="C7:G7"/>
    <mergeCell ref="C8:G8"/>
    <mergeCell ref="C9:G9"/>
    <mergeCell ref="C10:G10"/>
  </mergeCells>
  <hyperlinks>
    <hyperlink ref="C26" r:id="rId1"/>
    <hyperlink ref="C29" r:id="rId2"/>
  </hyperlinks>
  <pageMargins left="0.7" right="0.7" top="0.75" bottom="0.75" header="0.3" footer="0.3"/>
  <pageSetup paperSize="9" scale="68"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2"/>
  <sheetViews>
    <sheetView view="pageBreakPreview" zoomScale="60" zoomScaleNormal="100" workbookViewId="0">
      <selection activeCell="F21" sqref="F21:G21"/>
    </sheetView>
  </sheetViews>
  <sheetFormatPr defaultColWidth="9.140625" defaultRowHeight="15" x14ac:dyDescent="0.25"/>
  <cols>
    <col min="1" max="1" width="4.85546875" style="3" bestFit="1" customWidth="1"/>
    <col min="2" max="2" width="33.42578125" style="1" customWidth="1"/>
    <col min="3" max="3" width="13.7109375" style="1" customWidth="1"/>
    <col min="4" max="4" width="16.42578125" style="2" customWidth="1"/>
    <col min="5" max="5" width="19.28515625" style="2" customWidth="1"/>
    <col min="6" max="6" width="13.5703125" style="2" customWidth="1"/>
    <col min="7" max="7" width="31.140625" style="2" customWidth="1"/>
    <col min="8"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75" x14ac:dyDescent="0.25">
      <c r="A2" s="121" t="s">
        <v>29</v>
      </c>
      <c r="B2" s="121"/>
      <c r="C2" s="121"/>
      <c r="D2" s="121"/>
      <c r="E2" s="121"/>
      <c r="F2" s="121"/>
      <c r="G2" s="121"/>
      <c r="H2" s="9"/>
      <c r="I2" s="9"/>
      <c r="J2" s="9"/>
      <c r="K2" s="9"/>
      <c r="L2" s="9"/>
      <c r="M2" s="11"/>
      <c r="N2" s="11"/>
    </row>
    <row r="3" spans="1:16" ht="33" x14ac:dyDescent="0.25">
      <c r="A3" s="10" t="s">
        <v>0</v>
      </c>
      <c r="B3" s="10" t="s">
        <v>3</v>
      </c>
      <c r="C3" s="113" t="s">
        <v>4</v>
      </c>
      <c r="D3" s="113"/>
      <c r="E3" s="113"/>
      <c r="F3" s="113"/>
      <c r="G3" s="113"/>
      <c r="N3" s="5"/>
    </row>
    <row r="4" spans="1:16" s="4" customFormat="1" ht="18.75" x14ac:dyDescent="0.25">
      <c r="A4" s="41">
        <v>1</v>
      </c>
      <c r="B4" s="6" t="s">
        <v>1</v>
      </c>
      <c r="C4" s="122" t="s">
        <v>58</v>
      </c>
      <c r="D4" s="122"/>
      <c r="E4" s="122"/>
      <c r="F4" s="122"/>
      <c r="G4" s="122"/>
      <c r="M4" s="14"/>
      <c r="N4" s="5"/>
      <c r="O4" s="14"/>
      <c r="P4" s="14"/>
    </row>
    <row r="5" spans="1:16" s="27" customFormat="1" ht="16.5" x14ac:dyDescent="0.25">
      <c r="A5" s="123">
        <v>2</v>
      </c>
      <c r="B5" s="25" t="s">
        <v>35</v>
      </c>
      <c r="C5" s="124"/>
      <c r="D5" s="125"/>
      <c r="E5" s="125"/>
      <c r="F5" s="125"/>
      <c r="G5" s="126"/>
      <c r="H5" s="26"/>
      <c r="I5" s="26"/>
      <c r="J5" s="26"/>
      <c r="M5" s="28"/>
      <c r="N5" s="29"/>
      <c r="O5" s="29"/>
      <c r="P5" s="29"/>
    </row>
    <row r="6" spans="1:16" s="27" customFormat="1" ht="16.5" x14ac:dyDescent="0.25">
      <c r="A6" s="123"/>
      <c r="B6" s="30" t="s">
        <v>10</v>
      </c>
      <c r="C6" s="124" t="s">
        <v>36</v>
      </c>
      <c r="D6" s="125"/>
      <c r="E6" s="125"/>
      <c r="F6" s="125"/>
      <c r="G6" s="126"/>
      <c r="H6" s="26"/>
      <c r="I6" s="26"/>
      <c r="J6" s="26"/>
      <c r="M6" s="28"/>
      <c r="N6" s="29"/>
      <c r="O6" s="29"/>
      <c r="P6" s="29"/>
    </row>
    <row r="7" spans="1:16" s="27" customFormat="1" ht="16.5" x14ac:dyDescent="0.25">
      <c r="A7" s="123"/>
      <c r="B7" s="30" t="s">
        <v>11</v>
      </c>
      <c r="C7" s="124" t="s">
        <v>59</v>
      </c>
      <c r="D7" s="125"/>
      <c r="E7" s="125"/>
      <c r="F7" s="125"/>
      <c r="G7" s="126"/>
      <c r="H7" s="26"/>
      <c r="I7" s="26"/>
      <c r="J7" s="26"/>
      <c r="M7" s="28"/>
      <c r="N7" s="29"/>
      <c r="O7" s="29"/>
      <c r="P7" s="29"/>
    </row>
    <row r="8" spans="1:16" s="27" customFormat="1" ht="16.5" x14ac:dyDescent="0.25">
      <c r="A8" s="123"/>
      <c r="B8" s="31" t="s">
        <v>12</v>
      </c>
      <c r="C8" s="124" t="s">
        <v>60</v>
      </c>
      <c r="D8" s="125"/>
      <c r="E8" s="125"/>
      <c r="F8" s="125"/>
      <c r="G8" s="126"/>
      <c r="H8" s="26"/>
      <c r="I8" s="26"/>
      <c r="J8" s="26"/>
      <c r="M8" s="28"/>
      <c r="N8" s="29"/>
      <c r="O8" s="29"/>
      <c r="P8" s="29"/>
    </row>
    <row r="9" spans="1:16" s="27" customFormat="1" ht="16.5" x14ac:dyDescent="0.25">
      <c r="A9" s="123"/>
      <c r="B9" s="32" t="s">
        <v>13</v>
      </c>
      <c r="C9" s="124" t="s">
        <v>61</v>
      </c>
      <c r="D9" s="125"/>
      <c r="E9" s="125"/>
      <c r="F9" s="125"/>
      <c r="G9" s="126"/>
      <c r="H9" s="26"/>
      <c r="I9" s="26"/>
      <c r="J9" s="26"/>
      <c r="M9" s="28"/>
      <c r="N9" s="29"/>
      <c r="O9" s="29"/>
      <c r="P9" s="29"/>
    </row>
    <row r="10" spans="1:16" s="27" customFormat="1" ht="16.5" x14ac:dyDescent="0.25">
      <c r="A10" s="123"/>
      <c r="B10" s="31" t="s">
        <v>14</v>
      </c>
      <c r="C10" s="127">
        <v>16</v>
      </c>
      <c r="D10" s="128"/>
      <c r="E10" s="128"/>
      <c r="F10" s="128"/>
      <c r="G10" s="129"/>
      <c r="H10" s="26"/>
      <c r="I10" s="26"/>
      <c r="J10" s="26"/>
      <c r="M10" s="28"/>
      <c r="N10" s="29"/>
      <c r="O10" s="29"/>
      <c r="P10" s="29"/>
    </row>
    <row r="11" spans="1:16" s="4" customFormat="1" ht="158.25" customHeight="1" x14ac:dyDescent="0.25">
      <c r="A11" s="41">
        <v>3</v>
      </c>
      <c r="B11" s="6" t="s">
        <v>7</v>
      </c>
      <c r="C11" s="112" t="s">
        <v>62</v>
      </c>
      <c r="D11" s="112"/>
      <c r="E11" s="112"/>
      <c r="F11" s="112"/>
      <c r="G11" s="112"/>
      <c r="M11" s="14"/>
      <c r="N11" s="5"/>
      <c r="O11" s="14"/>
      <c r="P11" s="14"/>
    </row>
    <row r="12" spans="1:16" s="4" customFormat="1" ht="33" x14ac:dyDescent="0.25">
      <c r="A12" s="41">
        <v>4</v>
      </c>
      <c r="B12" s="7" t="s">
        <v>5</v>
      </c>
      <c r="C12" s="114">
        <v>5560.6440000000002</v>
      </c>
      <c r="D12" s="114"/>
      <c r="E12" s="114"/>
      <c r="F12" s="114"/>
      <c r="G12" s="114"/>
      <c r="M12" s="14"/>
      <c r="N12" s="5"/>
      <c r="O12" s="14"/>
      <c r="P12" s="14"/>
    </row>
    <row r="13" spans="1:16" s="4" customFormat="1" ht="33" x14ac:dyDescent="0.25">
      <c r="A13" s="41">
        <v>5</v>
      </c>
      <c r="B13" s="7" t="s">
        <v>8</v>
      </c>
      <c r="C13" s="114">
        <v>5560.6440000000002</v>
      </c>
      <c r="D13" s="114"/>
      <c r="E13" s="114"/>
      <c r="F13" s="114"/>
      <c r="G13" s="114"/>
      <c r="M13" s="14"/>
      <c r="N13" s="5"/>
      <c r="O13" s="14"/>
      <c r="P13" s="14"/>
    </row>
    <row r="14" spans="1:16" s="4" customFormat="1" ht="66" x14ac:dyDescent="0.25">
      <c r="A14" s="113">
        <v>6</v>
      </c>
      <c r="B14" s="10" t="s">
        <v>25</v>
      </c>
      <c r="C14" s="40" t="s">
        <v>18</v>
      </c>
      <c r="D14" s="40" t="s">
        <v>19</v>
      </c>
      <c r="E14" s="40" t="s">
        <v>20</v>
      </c>
      <c r="F14" s="40" t="s">
        <v>24</v>
      </c>
      <c r="G14" s="40" t="s">
        <v>30</v>
      </c>
      <c r="M14" s="14"/>
      <c r="N14" s="5"/>
      <c r="O14" s="14"/>
      <c r="P14" s="14"/>
    </row>
    <row r="15" spans="1:16" s="4" customFormat="1" ht="18.75" x14ac:dyDescent="0.25">
      <c r="A15" s="113"/>
      <c r="B15" s="10" t="s">
        <v>31</v>
      </c>
      <c r="C15" s="75">
        <f t="shared" ref="C15:D15" si="0">C16+C18</f>
        <v>5560.6440000000002</v>
      </c>
      <c r="D15" s="75">
        <f t="shared" si="0"/>
        <v>5560.7090000000007</v>
      </c>
      <c r="E15" s="75"/>
      <c r="F15" s="75">
        <f>F16+F18</f>
        <v>0</v>
      </c>
      <c r="G15" s="40"/>
      <c r="M15" s="14"/>
      <c r="N15" s="5"/>
      <c r="O15" s="14"/>
      <c r="P15" s="14"/>
    </row>
    <row r="16" spans="1:16" s="4" customFormat="1" ht="18.75" x14ac:dyDescent="0.25">
      <c r="A16" s="113"/>
      <c r="B16" s="33" t="s">
        <v>26</v>
      </c>
      <c r="C16" s="75">
        <v>5560.6440000000002</v>
      </c>
      <c r="D16" s="76">
        <v>5004.6440000000002</v>
      </c>
      <c r="E16" s="36">
        <v>44032</v>
      </c>
      <c r="F16" s="78">
        <v>0</v>
      </c>
      <c r="G16" s="17"/>
      <c r="M16" s="14"/>
      <c r="N16" s="5"/>
      <c r="O16" s="14"/>
      <c r="P16" s="14"/>
    </row>
    <row r="17" spans="1:16" s="4" customFormat="1" ht="33" x14ac:dyDescent="0.25">
      <c r="A17" s="113"/>
      <c r="B17" s="33" t="s">
        <v>6</v>
      </c>
      <c r="C17" s="88"/>
      <c r="D17" s="79"/>
      <c r="E17" s="79"/>
      <c r="F17" s="80"/>
      <c r="G17" s="17"/>
      <c r="M17" s="14"/>
      <c r="N17" s="5"/>
      <c r="O17" s="14"/>
      <c r="P17" s="14"/>
    </row>
    <row r="18" spans="1:16" s="4" customFormat="1" ht="33" x14ac:dyDescent="0.25">
      <c r="A18" s="113"/>
      <c r="B18" s="33" t="s">
        <v>27</v>
      </c>
      <c r="C18" s="88"/>
      <c r="D18" s="76">
        <v>556.06500000000005</v>
      </c>
      <c r="E18" s="84"/>
      <c r="F18" s="78">
        <v>0</v>
      </c>
      <c r="G18" s="17"/>
      <c r="M18" s="14"/>
      <c r="N18" s="5"/>
      <c r="O18" s="14"/>
      <c r="P18" s="14"/>
    </row>
    <row r="19" spans="1:16" ht="33" x14ac:dyDescent="0.25">
      <c r="A19" s="113">
        <v>7</v>
      </c>
      <c r="B19" s="10" t="s">
        <v>21</v>
      </c>
      <c r="C19" s="115" t="s">
        <v>15</v>
      </c>
      <c r="D19" s="115"/>
      <c r="E19" s="115"/>
      <c r="F19" s="115" t="s">
        <v>16</v>
      </c>
      <c r="G19" s="115"/>
    </row>
    <row r="20" spans="1:16" x14ac:dyDescent="0.25">
      <c r="A20" s="113"/>
      <c r="B20" s="21">
        <v>1</v>
      </c>
      <c r="C20" s="116">
        <v>44073</v>
      </c>
      <c r="D20" s="117"/>
      <c r="E20" s="117"/>
      <c r="F20" s="118">
        <v>0.52</v>
      </c>
      <c r="G20" s="119"/>
    </row>
    <row r="21" spans="1:16" x14ac:dyDescent="0.25">
      <c r="A21" s="113"/>
      <c r="B21" s="21">
        <v>2</v>
      </c>
      <c r="C21" s="117"/>
      <c r="D21" s="117"/>
      <c r="E21" s="117"/>
      <c r="F21" s="120"/>
      <c r="G21" s="120"/>
    </row>
    <row r="22" spans="1:16" x14ac:dyDescent="0.25">
      <c r="A22" s="113"/>
      <c r="B22" s="21" t="s">
        <v>17</v>
      </c>
      <c r="C22" s="117"/>
      <c r="D22" s="117"/>
      <c r="E22" s="117"/>
      <c r="F22" s="120"/>
      <c r="G22" s="120"/>
    </row>
    <row r="23" spans="1:16" s="4" customFormat="1" ht="141" customHeight="1" x14ac:dyDescent="0.25">
      <c r="A23" s="41">
        <v>8</v>
      </c>
      <c r="B23" s="8" t="s">
        <v>32</v>
      </c>
      <c r="C23" s="153" t="s">
        <v>63</v>
      </c>
      <c r="D23" s="153"/>
      <c r="E23" s="153"/>
      <c r="F23" s="153"/>
      <c r="G23" s="153"/>
      <c r="M23" s="14"/>
      <c r="N23" s="5"/>
      <c r="O23" s="14"/>
      <c r="P23" s="14"/>
    </row>
    <row r="24" spans="1:16" s="4" customFormat="1" ht="18.75" x14ac:dyDescent="0.25">
      <c r="A24" s="41">
        <v>9</v>
      </c>
      <c r="B24" s="34" t="s">
        <v>34</v>
      </c>
      <c r="C24" s="145" t="s">
        <v>64</v>
      </c>
      <c r="D24" s="146"/>
      <c r="E24" s="146"/>
      <c r="F24" s="146"/>
      <c r="G24" s="146"/>
      <c r="M24" s="14"/>
      <c r="N24" s="15"/>
      <c r="O24" s="14"/>
      <c r="P24" s="14"/>
    </row>
    <row r="25" spans="1:16" ht="33" x14ac:dyDescent="0.25">
      <c r="A25" s="106">
        <v>10</v>
      </c>
      <c r="B25" s="8" t="s">
        <v>2</v>
      </c>
      <c r="C25" s="110" t="s">
        <v>37</v>
      </c>
      <c r="D25" s="110"/>
      <c r="E25" s="110"/>
      <c r="F25" s="110"/>
      <c r="G25" s="110"/>
      <c r="H25" s="1"/>
      <c r="I25" s="1"/>
      <c r="J25" s="1"/>
      <c r="N25" s="16"/>
    </row>
    <row r="26" spans="1:16" ht="33" x14ac:dyDescent="0.25">
      <c r="A26" s="107"/>
      <c r="B26" s="19" t="s">
        <v>28</v>
      </c>
      <c r="C26" s="101" t="s">
        <v>47</v>
      </c>
      <c r="D26" s="101"/>
      <c r="E26" s="101"/>
      <c r="F26" s="101"/>
      <c r="G26" s="101"/>
      <c r="H26" s="1"/>
      <c r="I26" s="1"/>
      <c r="J26" s="1"/>
      <c r="N26" s="16"/>
    </row>
    <row r="27" spans="1:16" ht="16.5" x14ac:dyDescent="0.25">
      <c r="A27" s="107"/>
      <c r="B27" s="19" t="s">
        <v>22</v>
      </c>
      <c r="C27" s="111">
        <v>501555430</v>
      </c>
      <c r="D27" s="111"/>
      <c r="E27" s="111"/>
      <c r="F27" s="111"/>
      <c r="G27" s="111"/>
      <c r="H27" s="1"/>
      <c r="I27" s="1"/>
      <c r="J27" s="1"/>
      <c r="N27" s="16"/>
    </row>
    <row r="28" spans="1:16" ht="16.5" x14ac:dyDescent="0.25">
      <c r="A28" s="108"/>
      <c r="B28" s="19" t="s">
        <v>23</v>
      </c>
      <c r="C28" s="109" t="s">
        <v>38</v>
      </c>
      <c r="D28" s="101"/>
      <c r="E28" s="101"/>
      <c r="F28" s="101"/>
      <c r="G28" s="101"/>
      <c r="H28" s="1"/>
      <c r="I28" s="1"/>
      <c r="J28" s="1"/>
      <c r="N28" s="16"/>
    </row>
    <row r="29" spans="1:16" ht="33" x14ac:dyDescent="0.25">
      <c r="A29" s="106">
        <v>11</v>
      </c>
      <c r="B29" s="18" t="s">
        <v>9</v>
      </c>
      <c r="C29" s="101" t="s">
        <v>65</v>
      </c>
      <c r="D29" s="101"/>
      <c r="E29" s="101"/>
      <c r="F29" s="101"/>
      <c r="G29" s="101"/>
      <c r="H29" s="1"/>
      <c r="I29" s="1"/>
      <c r="J29" s="1"/>
    </row>
    <row r="30" spans="1:16" ht="16.5" x14ac:dyDescent="0.25">
      <c r="A30" s="107"/>
      <c r="B30" s="19" t="s">
        <v>22</v>
      </c>
      <c r="C30" s="101" t="s">
        <v>66</v>
      </c>
      <c r="D30" s="101"/>
      <c r="E30" s="101"/>
      <c r="F30" s="101"/>
      <c r="G30" s="101"/>
      <c r="H30" s="1"/>
      <c r="I30" s="1"/>
      <c r="J30" s="1"/>
    </row>
    <row r="31" spans="1:16" ht="16.5" x14ac:dyDescent="0.25">
      <c r="A31" s="108"/>
      <c r="B31" s="19" t="s">
        <v>23</v>
      </c>
      <c r="C31" s="109" t="s">
        <v>67</v>
      </c>
      <c r="D31" s="101"/>
      <c r="E31" s="101"/>
      <c r="F31" s="101"/>
      <c r="G31" s="101"/>
      <c r="H31" s="1"/>
      <c r="I31" s="1"/>
      <c r="J31" s="1"/>
    </row>
    <row r="32" spans="1:16" s="22" customFormat="1" ht="250.15" customHeight="1" x14ac:dyDescent="0.3">
      <c r="A32" s="41">
        <v>12</v>
      </c>
      <c r="B32" s="20" t="s">
        <v>33</v>
      </c>
      <c r="C32" s="101"/>
      <c r="D32" s="101"/>
      <c r="E32" s="101"/>
      <c r="F32" s="101"/>
      <c r="G32" s="101"/>
      <c r="K32" s="23"/>
    </row>
  </sheetData>
  <mergeCells count="35">
    <mergeCell ref="C32:G32"/>
    <mergeCell ref="C23:G23"/>
    <mergeCell ref="C24:G24"/>
    <mergeCell ref="A29:A31"/>
    <mergeCell ref="C29:G29"/>
    <mergeCell ref="C30:G30"/>
    <mergeCell ref="C31:G31"/>
    <mergeCell ref="A25:A28"/>
    <mergeCell ref="C25:G25"/>
    <mergeCell ref="C26:G26"/>
    <mergeCell ref="C27:G27"/>
    <mergeCell ref="C28:G28"/>
    <mergeCell ref="C11:G11"/>
    <mergeCell ref="C12:G12"/>
    <mergeCell ref="C13:G13"/>
    <mergeCell ref="A14:A18"/>
    <mergeCell ref="A19:A22"/>
    <mergeCell ref="C19:E19"/>
    <mergeCell ref="F19:G19"/>
    <mergeCell ref="C20:E20"/>
    <mergeCell ref="F20:G20"/>
    <mergeCell ref="C21:E21"/>
    <mergeCell ref="F21:G21"/>
    <mergeCell ref="C22:E22"/>
    <mergeCell ref="F22:G22"/>
    <mergeCell ref="A2:G2"/>
    <mergeCell ref="C3:G3"/>
    <mergeCell ref="C4:G4"/>
    <mergeCell ref="A5:A10"/>
    <mergeCell ref="C5:G5"/>
    <mergeCell ref="C6:G6"/>
    <mergeCell ref="C7:G7"/>
    <mergeCell ref="C8:G8"/>
    <mergeCell ref="C9:G9"/>
    <mergeCell ref="C10:G10"/>
  </mergeCells>
  <hyperlinks>
    <hyperlink ref="C28" r:id="rId1"/>
    <hyperlink ref="C31" r:id="rId2"/>
  </hyperlinks>
  <pageMargins left="0.7" right="0.7" top="0.75" bottom="0.75" header="0.3" footer="0.3"/>
  <pageSetup paperSize="9" scale="66"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0"/>
  <sheetViews>
    <sheetView view="pageBreakPreview" topLeftCell="A13" zoomScaleNormal="100" zoomScaleSheetLayoutView="100" workbookViewId="0">
      <selection activeCell="F19" sqref="F19:G19"/>
    </sheetView>
  </sheetViews>
  <sheetFormatPr defaultColWidth="9.140625" defaultRowHeight="15" x14ac:dyDescent="0.25"/>
  <cols>
    <col min="1" max="1" width="4.85546875" style="3" bestFit="1" customWidth="1"/>
    <col min="2" max="2" width="23.7109375" style="1" customWidth="1"/>
    <col min="3" max="3" width="13.7109375" style="1" customWidth="1"/>
    <col min="4" max="4" width="16.42578125" style="2" customWidth="1"/>
    <col min="5" max="5" width="19.28515625" style="2" customWidth="1"/>
    <col min="6" max="6" width="13.5703125" style="2" customWidth="1"/>
    <col min="7" max="7" width="8" style="2" customWidth="1"/>
    <col min="8"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600000000000001" customHeight="1" x14ac:dyDescent="0.25">
      <c r="A2" s="157" t="s">
        <v>29</v>
      </c>
      <c r="B2" s="157"/>
      <c r="C2" s="157"/>
      <c r="D2" s="157"/>
      <c r="E2" s="157"/>
      <c r="F2" s="157"/>
      <c r="G2" s="157"/>
      <c r="H2" s="9"/>
      <c r="I2" s="9"/>
      <c r="J2" s="9"/>
      <c r="K2" s="9"/>
      <c r="L2" s="9"/>
      <c r="M2" s="11"/>
      <c r="N2" s="11"/>
    </row>
    <row r="3" spans="1:16" ht="33" x14ac:dyDescent="0.25">
      <c r="A3" s="10" t="s">
        <v>0</v>
      </c>
      <c r="B3" s="45" t="s">
        <v>3</v>
      </c>
      <c r="C3" s="158" t="s">
        <v>4</v>
      </c>
      <c r="D3" s="159"/>
      <c r="E3" s="159"/>
      <c r="F3" s="159"/>
      <c r="G3" s="160"/>
      <c r="N3" s="5"/>
    </row>
    <row r="4" spans="1:16" s="4" customFormat="1" ht="38.25" customHeight="1" x14ac:dyDescent="0.25">
      <c r="A4" s="41">
        <v>1</v>
      </c>
      <c r="B4" s="45" t="s">
        <v>1</v>
      </c>
      <c r="C4" s="158" t="s">
        <v>44</v>
      </c>
      <c r="D4" s="159"/>
      <c r="E4" s="159"/>
      <c r="F4" s="159"/>
      <c r="G4" s="159"/>
      <c r="M4" s="14"/>
      <c r="N4" s="5"/>
      <c r="O4" s="14"/>
      <c r="P4" s="14"/>
    </row>
    <row r="5" spans="1:16" s="27" customFormat="1" ht="16.5" x14ac:dyDescent="0.25">
      <c r="A5" s="58">
        <v>2</v>
      </c>
      <c r="B5" s="45" t="s">
        <v>35</v>
      </c>
      <c r="C5" s="124"/>
      <c r="D5" s="125"/>
      <c r="E5" s="125"/>
      <c r="F5" s="125"/>
      <c r="G5" s="126"/>
      <c r="H5" s="26"/>
      <c r="I5" s="26"/>
      <c r="J5" s="26"/>
      <c r="M5" s="28"/>
      <c r="N5" s="29"/>
      <c r="O5" s="29"/>
      <c r="P5" s="29"/>
    </row>
    <row r="6" spans="1:16" s="27" customFormat="1" ht="16.5" x14ac:dyDescent="0.25">
      <c r="A6" s="59"/>
      <c r="B6" s="45" t="s">
        <v>10</v>
      </c>
      <c r="C6" s="124" t="s">
        <v>36</v>
      </c>
      <c r="D6" s="125"/>
      <c r="E6" s="125"/>
      <c r="F6" s="125"/>
      <c r="G6" s="126"/>
      <c r="H6" s="26"/>
      <c r="I6" s="26"/>
      <c r="J6" s="26"/>
      <c r="M6" s="28"/>
      <c r="N6" s="29"/>
      <c r="O6" s="29"/>
      <c r="P6" s="29"/>
    </row>
    <row r="7" spans="1:16" s="27" customFormat="1" ht="16.899999999999999" customHeight="1" x14ac:dyDescent="0.25">
      <c r="A7" s="10"/>
      <c r="B7" s="45" t="s">
        <v>11</v>
      </c>
      <c r="C7" s="124" t="s">
        <v>41</v>
      </c>
      <c r="D7" s="125"/>
      <c r="E7" s="125"/>
      <c r="F7" s="125"/>
      <c r="G7" s="126"/>
      <c r="H7" s="26"/>
      <c r="I7" s="26"/>
      <c r="J7" s="26"/>
      <c r="M7" s="28"/>
      <c r="N7" s="29"/>
      <c r="O7" s="29"/>
      <c r="P7" s="29"/>
    </row>
    <row r="8" spans="1:16" s="27" customFormat="1" ht="16.899999999999999" customHeight="1" x14ac:dyDescent="0.25">
      <c r="A8" s="41"/>
      <c r="B8" s="45" t="s">
        <v>12</v>
      </c>
      <c r="C8" s="124" t="s">
        <v>40</v>
      </c>
      <c r="D8" s="125"/>
      <c r="E8" s="125"/>
      <c r="F8" s="125"/>
      <c r="G8" s="126"/>
      <c r="H8" s="26"/>
      <c r="I8" s="26"/>
      <c r="J8" s="26"/>
      <c r="M8" s="28"/>
      <c r="N8" s="29"/>
      <c r="O8" s="29"/>
      <c r="P8" s="29"/>
    </row>
    <row r="9" spans="1:16" s="27" customFormat="1" ht="16.5" x14ac:dyDescent="0.25">
      <c r="A9" s="161"/>
      <c r="B9" s="45" t="s">
        <v>13</v>
      </c>
      <c r="C9" s="124" t="s">
        <v>43</v>
      </c>
      <c r="D9" s="125"/>
      <c r="E9" s="125"/>
      <c r="F9" s="125"/>
      <c r="G9" s="126"/>
      <c r="H9" s="26"/>
      <c r="I9" s="26"/>
      <c r="J9" s="26"/>
      <c r="M9" s="28"/>
      <c r="N9" s="29"/>
      <c r="O9" s="29"/>
      <c r="P9" s="29"/>
    </row>
    <row r="10" spans="1:16" s="27" customFormat="1" ht="16.5" x14ac:dyDescent="0.25">
      <c r="A10" s="162"/>
      <c r="B10" s="45" t="s">
        <v>14</v>
      </c>
      <c r="C10" s="127" t="s">
        <v>42</v>
      </c>
      <c r="D10" s="128"/>
      <c r="E10" s="128"/>
      <c r="F10" s="128"/>
      <c r="G10" s="129"/>
      <c r="H10" s="26"/>
      <c r="I10" s="26"/>
      <c r="J10" s="26"/>
      <c r="M10" s="28"/>
      <c r="N10" s="29"/>
      <c r="O10" s="29"/>
      <c r="P10" s="29"/>
    </row>
    <row r="11" spans="1:16" s="4" customFormat="1" ht="219.6" customHeight="1" x14ac:dyDescent="0.25">
      <c r="A11" s="41">
        <v>3</v>
      </c>
      <c r="B11" s="45" t="s">
        <v>7</v>
      </c>
      <c r="C11" s="154" t="s">
        <v>45</v>
      </c>
      <c r="D11" s="155"/>
      <c r="E11" s="155"/>
      <c r="F11" s="155"/>
      <c r="G11" s="156"/>
      <c r="M11" s="14"/>
      <c r="N11" s="5"/>
      <c r="O11" s="14"/>
      <c r="P11" s="14"/>
    </row>
    <row r="12" spans="1:16" s="4" customFormat="1" ht="66" customHeight="1" x14ac:dyDescent="0.25">
      <c r="A12" s="41">
        <v>4</v>
      </c>
      <c r="B12" s="45" t="s">
        <v>5</v>
      </c>
      <c r="C12" s="163">
        <v>11001.427</v>
      </c>
      <c r="D12" s="164"/>
      <c r="E12" s="164"/>
      <c r="F12" s="164"/>
      <c r="G12" s="165"/>
      <c r="M12" s="14"/>
      <c r="N12" s="5"/>
      <c r="O12" s="14"/>
      <c r="P12" s="14"/>
    </row>
    <row r="13" spans="1:16" s="4" customFormat="1" ht="49.5" x14ac:dyDescent="0.25">
      <c r="A13" s="41">
        <v>5</v>
      </c>
      <c r="B13" s="45" t="s">
        <v>8</v>
      </c>
      <c r="C13" s="163">
        <v>11001.427</v>
      </c>
      <c r="D13" s="164"/>
      <c r="E13" s="164"/>
      <c r="F13" s="164"/>
      <c r="G13" s="165"/>
      <c r="M13" s="14"/>
      <c r="N13" s="5"/>
      <c r="O13" s="14"/>
      <c r="P13" s="14"/>
    </row>
    <row r="14" spans="1:16" s="4" customFormat="1" ht="75" customHeight="1" x14ac:dyDescent="0.25">
      <c r="A14" s="106">
        <v>6</v>
      </c>
      <c r="B14" s="45" t="s">
        <v>25</v>
      </c>
      <c r="C14" s="40" t="s">
        <v>18</v>
      </c>
      <c r="D14" s="40" t="s">
        <v>19</v>
      </c>
      <c r="E14" s="40" t="s">
        <v>20</v>
      </c>
      <c r="F14" s="40" t="s">
        <v>24</v>
      </c>
      <c r="G14" s="40" t="s">
        <v>30</v>
      </c>
      <c r="M14" s="14"/>
      <c r="N14" s="5"/>
      <c r="O14" s="14"/>
      <c r="P14" s="14"/>
    </row>
    <row r="15" spans="1:16" s="4" customFormat="1" ht="18.75" x14ac:dyDescent="0.25">
      <c r="A15" s="107"/>
      <c r="B15" s="45" t="s">
        <v>31</v>
      </c>
      <c r="C15" s="40"/>
      <c r="D15" s="89">
        <f>D16+D18</f>
        <v>11001.427</v>
      </c>
      <c r="E15" s="40"/>
      <c r="F15" s="89">
        <f>F16+F18</f>
        <v>2816.8420000000001</v>
      </c>
      <c r="G15" s="40"/>
      <c r="M15" s="14"/>
      <c r="N15" s="5"/>
      <c r="O15" s="14"/>
      <c r="P15" s="14"/>
    </row>
    <row r="16" spans="1:16" s="4" customFormat="1" ht="38.25" customHeight="1" x14ac:dyDescent="0.25">
      <c r="A16" s="107"/>
      <c r="B16" s="45" t="s">
        <v>26</v>
      </c>
      <c r="C16" s="41"/>
      <c r="D16" s="91">
        <v>9901.2839999999997</v>
      </c>
      <c r="E16" s="36">
        <v>44032</v>
      </c>
      <c r="F16" s="78">
        <v>2460</v>
      </c>
      <c r="G16" s="17"/>
      <c r="M16" s="14"/>
      <c r="N16" s="5"/>
      <c r="O16" s="14"/>
      <c r="P16" s="14"/>
    </row>
    <row r="17" spans="1:16" s="4" customFormat="1" ht="49.5" x14ac:dyDescent="0.25">
      <c r="A17" s="107"/>
      <c r="B17" s="45" t="s">
        <v>6</v>
      </c>
      <c r="C17" s="60"/>
      <c r="D17" s="91"/>
      <c r="E17" s="92"/>
      <c r="F17" s="93"/>
      <c r="G17" s="17"/>
      <c r="M17" s="14"/>
      <c r="N17" s="5"/>
      <c r="O17" s="14"/>
      <c r="P17" s="14"/>
    </row>
    <row r="18" spans="1:16" s="4" customFormat="1" ht="48" customHeight="1" x14ac:dyDescent="0.25">
      <c r="A18" s="108"/>
      <c r="B18" s="45" t="s">
        <v>27</v>
      </c>
      <c r="C18" s="60"/>
      <c r="D18" s="91">
        <v>1100.143</v>
      </c>
      <c r="E18" s="37"/>
      <c r="F18" s="78">
        <v>356.84199999999998</v>
      </c>
      <c r="G18" s="17"/>
      <c r="M18" s="14"/>
      <c r="N18" s="5"/>
      <c r="O18" s="14"/>
      <c r="P18" s="14"/>
    </row>
    <row r="19" spans="1:16" ht="33" x14ac:dyDescent="0.25">
      <c r="A19" s="106">
        <v>7</v>
      </c>
      <c r="B19" s="45" t="s">
        <v>21</v>
      </c>
      <c r="C19" s="175" t="s">
        <v>15</v>
      </c>
      <c r="D19" s="176"/>
      <c r="E19" s="177"/>
      <c r="F19" s="175" t="s">
        <v>16</v>
      </c>
      <c r="G19" s="177"/>
    </row>
    <row r="20" spans="1:16" ht="13.9" customHeight="1" x14ac:dyDescent="0.25">
      <c r="A20" s="107"/>
      <c r="B20" s="45">
        <v>1</v>
      </c>
      <c r="C20" s="178">
        <v>44134</v>
      </c>
      <c r="D20" s="179"/>
      <c r="E20" s="180"/>
      <c r="F20" s="181">
        <v>0.42</v>
      </c>
      <c r="G20" s="182"/>
    </row>
    <row r="21" spans="1:16" s="4" customFormat="1" ht="210" customHeight="1" x14ac:dyDescent="0.25">
      <c r="A21" s="41">
        <v>8</v>
      </c>
      <c r="B21" s="45" t="s">
        <v>32</v>
      </c>
      <c r="C21" s="154" t="s">
        <v>169</v>
      </c>
      <c r="D21" s="155"/>
      <c r="E21" s="155"/>
      <c r="F21" s="155"/>
      <c r="G21" s="155"/>
      <c r="M21" s="14"/>
      <c r="N21" s="5"/>
      <c r="O21" s="14"/>
      <c r="P21" s="14"/>
    </row>
    <row r="22" spans="1:16" s="4" customFormat="1" ht="50.25" customHeight="1" x14ac:dyDescent="0.25">
      <c r="A22" s="41">
        <v>9</v>
      </c>
      <c r="B22" s="45" t="s">
        <v>34</v>
      </c>
      <c r="C22" s="186" t="s">
        <v>39</v>
      </c>
      <c r="D22" s="187"/>
      <c r="E22" s="187"/>
      <c r="F22" s="187"/>
      <c r="G22" s="188"/>
      <c r="M22" s="14"/>
      <c r="N22" s="15"/>
      <c r="O22" s="14"/>
      <c r="P22" s="14"/>
    </row>
    <row r="23" spans="1:16" ht="49.5" x14ac:dyDescent="0.25">
      <c r="A23" s="106">
        <v>10</v>
      </c>
      <c r="B23" s="45" t="s">
        <v>2</v>
      </c>
      <c r="C23" s="169" t="s">
        <v>37</v>
      </c>
      <c r="D23" s="170"/>
      <c r="E23" s="170"/>
      <c r="F23" s="170"/>
      <c r="G23" s="171"/>
      <c r="H23" s="1"/>
      <c r="I23" s="1"/>
      <c r="J23" s="1"/>
      <c r="N23" s="16"/>
    </row>
    <row r="24" spans="1:16" ht="45.75" customHeight="1" x14ac:dyDescent="0.25">
      <c r="A24" s="107"/>
      <c r="B24" s="45" t="s">
        <v>28</v>
      </c>
      <c r="C24" s="169" t="s">
        <v>47</v>
      </c>
      <c r="D24" s="170"/>
      <c r="E24" s="170"/>
      <c r="F24" s="170"/>
      <c r="G24" s="171"/>
      <c r="H24" s="1"/>
      <c r="I24" s="1"/>
      <c r="J24" s="1"/>
      <c r="N24" s="16"/>
    </row>
    <row r="25" spans="1:16" ht="16.899999999999999" customHeight="1" x14ac:dyDescent="0.25">
      <c r="A25" s="107"/>
      <c r="B25" s="45" t="s">
        <v>22</v>
      </c>
      <c r="C25" s="183">
        <v>501555430</v>
      </c>
      <c r="D25" s="184"/>
      <c r="E25" s="184"/>
      <c r="F25" s="184"/>
      <c r="G25" s="185"/>
      <c r="H25" s="1"/>
      <c r="I25" s="1"/>
      <c r="J25" s="1"/>
      <c r="N25" s="16"/>
    </row>
    <row r="26" spans="1:16" ht="45.75" customHeight="1" x14ac:dyDescent="0.25">
      <c r="A26" s="108"/>
      <c r="B26" s="45" t="s">
        <v>23</v>
      </c>
      <c r="C26" s="166" t="s">
        <v>38</v>
      </c>
      <c r="D26" s="167"/>
      <c r="E26" s="167"/>
      <c r="F26" s="167"/>
      <c r="G26" s="168"/>
      <c r="H26" s="1"/>
      <c r="I26" s="1"/>
      <c r="J26" s="1"/>
      <c r="N26" s="16"/>
    </row>
    <row r="27" spans="1:16" ht="30" customHeight="1" x14ac:dyDescent="0.25">
      <c r="A27" s="106">
        <v>11</v>
      </c>
      <c r="B27" s="45" t="s">
        <v>9</v>
      </c>
      <c r="C27" s="169" t="s">
        <v>46</v>
      </c>
      <c r="D27" s="170"/>
      <c r="E27" s="170"/>
      <c r="F27" s="170"/>
      <c r="G27" s="171"/>
      <c r="H27" s="1"/>
      <c r="I27" s="1"/>
      <c r="J27" s="1"/>
    </row>
    <row r="28" spans="1:16" ht="16.899999999999999" customHeight="1" x14ac:dyDescent="0.25">
      <c r="A28" s="107"/>
      <c r="B28" s="45" t="s">
        <v>22</v>
      </c>
      <c r="C28" s="169" t="s">
        <v>48</v>
      </c>
      <c r="D28" s="170"/>
      <c r="E28" s="170"/>
      <c r="F28" s="170"/>
      <c r="G28" s="171"/>
      <c r="H28" s="1"/>
      <c r="I28" s="1"/>
      <c r="J28" s="1"/>
    </row>
    <row r="29" spans="1:16" ht="16.899999999999999" customHeight="1" x14ac:dyDescent="0.25">
      <c r="A29" s="108"/>
      <c r="B29" s="45" t="s">
        <v>23</v>
      </c>
      <c r="C29" s="172" t="s">
        <v>49</v>
      </c>
      <c r="D29" s="173"/>
      <c r="E29" s="173"/>
      <c r="F29" s="173"/>
      <c r="G29" s="174"/>
      <c r="H29" s="1"/>
      <c r="I29" s="1"/>
      <c r="J29" s="1"/>
    </row>
    <row r="30" spans="1:16" s="22" customFormat="1" ht="260.25" customHeight="1" x14ac:dyDescent="0.3">
      <c r="A30" s="41">
        <v>12</v>
      </c>
      <c r="B30" s="45" t="s">
        <v>33</v>
      </c>
      <c r="C30" s="169"/>
      <c r="D30" s="170"/>
      <c r="E30" s="170"/>
      <c r="F30" s="170"/>
      <c r="G30" s="171"/>
      <c r="K30" s="23"/>
    </row>
  </sheetData>
  <mergeCells count="31">
    <mergeCell ref="C30:G30"/>
    <mergeCell ref="C19:E19"/>
    <mergeCell ref="C24:G24"/>
    <mergeCell ref="F19:G19"/>
    <mergeCell ref="C20:E20"/>
    <mergeCell ref="F20:G20"/>
    <mergeCell ref="C25:G25"/>
    <mergeCell ref="C23:G23"/>
    <mergeCell ref="C22:G22"/>
    <mergeCell ref="C21:G21"/>
    <mergeCell ref="C13:G13"/>
    <mergeCell ref="C12:G12"/>
    <mergeCell ref="A14:A18"/>
    <mergeCell ref="A19:A20"/>
    <mergeCell ref="A27:A29"/>
    <mergeCell ref="A23:A26"/>
    <mergeCell ref="C26:G26"/>
    <mergeCell ref="C27:G27"/>
    <mergeCell ref="C28:G28"/>
    <mergeCell ref="C29:G29"/>
    <mergeCell ref="C11:G11"/>
    <mergeCell ref="A2:G2"/>
    <mergeCell ref="C4:G4"/>
    <mergeCell ref="C3:G3"/>
    <mergeCell ref="C5:G5"/>
    <mergeCell ref="C6:G6"/>
    <mergeCell ref="C7:G7"/>
    <mergeCell ref="C8:G8"/>
    <mergeCell ref="C10:G10"/>
    <mergeCell ref="C9:G9"/>
    <mergeCell ref="A9:A10"/>
  </mergeCells>
  <hyperlinks>
    <hyperlink ref="C26" r:id="rId1"/>
    <hyperlink ref="C29" r:id="rId2"/>
  </hyperlinks>
  <printOptions horizontalCentered="1"/>
  <pageMargins left="0" right="0" top="0" bottom="0" header="0" footer="0"/>
  <pageSetup paperSize="9" scale="72" fitToHeight="100" orientation="portrait" verticalDpi="30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0"/>
  <sheetViews>
    <sheetView view="pageBreakPreview" topLeftCell="A13" zoomScale="77" zoomScaleNormal="100" zoomScaleSheetLayoutView="77" workbookViewId="0">
      <selection activeCell="C21" sqref="C21:G21"/>
    </sheetView>
  </sheetViews>
  <sheetFormatPr defaultColWidth="9.140625" defaultRowHeight="15" x14ac:dyDescent="0.25"/>
  <cols>
    <col min="1" max="1" width="4.85546875" style="3" bestFit="1" customWidth="1"/>
    <col min="2" max="2" width="33.42578125" style="1" customWidth="1"/>
    <col min="3" max="3" width="13.7109375" style="1" customWidth="1"/>
    <col min="4" max="4" width="16.42578125" style="2" customWidth="1"/>
    <col min="5" max="5" width="19.28515625" style="2" customWidth="1"/>
    <col min="6" max="6" width="13.5703125" style="2" customWidth="1"/>
    <col min="7" max="7" width="14.140625" style="2" customWidth="1"/>
    <col min="8"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75" x14ac:dyDescent="0.25">
      <c r="A2" s="121" t="s">
        <v>29</v>
      </c>
      <c r="B2" s="121"/>
      <c r="C2" s="121"/>
      <c r="D2" s="121"/>
      <c r="E2" s="121"/>
      <c r="F2" s="121"/>
      <c r="G2" s="121"/>
      <c r="H2" s="9"/>
      <c r="I2" s="9"/>
      <c r="J2" s="9"/>
      <c r="K2" s="9"/>
      <c r="L2" s="9"/>
      <c r="M2" s="11"/>
      <c r="N2" s="11"/>
    </row>
    <row r="3" spans="1:16" ht="33" x14ac:dyDescent="0.25">
      <c r="A3" s="10" t="s">
        <v>0</v>
      </c>
      <c r="B3" s="10" t="s">
        <v>3</v>
      </c>
      <c r="C3" s="113" t="s">
        <v>4</v>
      </c>
      <c r="D3" s="113"/>
      <c r="E3" s="113"/>
      <c r="F3" s="113"/>
      <c r="G3" s="113"/>
      <c r="N3" s="5"/>
    </row>
    <row r="4" spans="1:16" s="4" customFormat="1" ht="58.9" customHeight="1" x14ac:dyDescent="0.25">
      <c r="A4" s="63">
        <v>1</v>
      </c>
      <c r="B4" s="6" t="s">
        <v>1</v>
      </c>
      <c r="C4" s="193" t="s">
        <v>112</v>
      </c>
      <c r="D4" s="144"/>
      <c r="E4" s="144"/>
      <c r="F4" s="144"/>
      <c r="G4" s="151"/>
      <c r="M4" s="14"/>
      <c r="N4" s="5"/>
      <c r="O4" s="14"/>
      <c r="P4" s="14"/>
    </row>
    <row r="5" spans="1:16" s="27" customFormat="1" ht="16.5" x14ac:dyDescent="0.25">
      <c r="A5" s="123">
        <v>2</v>
      </c>
      <c r="B5" s="25" t="s">
        <v>35</v>
      </c>
      <c r="C5" s="124"/>
      <c r="D5" s="125"/>
      <c r="E5" s="125"/>
      <c r="F5" s="125"/>
      <c r="G5" s="126"/>
      <c r="H5" s="26"/>
      <c r="I5" s="26"/>
      <c r="J5" s="26"/>
      <c r="M5" s="28"/>
      <c r="N5" s="29"/>
      <c r="O5" s="29"/>
      <c r="P5" s="29"/>
    </row>
    <row r="6" spans="1:16" s="27" customFormat="1" ht="16.5" x14ac:dyDescent="0.25">
      <c r="A6" s="123"/>
      <c r="B6" s="30" t="s">
        <v>10</v>
      </c>
      <c r="C6" s="124" t="s">
        <v>36</v>
      </c>
      <c r="D6" s="125"/>
      <c r="E6" s="125"/>
      <c r="F6" s="125"/>
      <c r="G6" s="126"/>
      <c r="H6" s="26"/>
      <c r="I6" s="26"/>
      <c r="J6" s="26"/>
      <c r="M6" s="28"/>
      <c r="N6" s="29"/>
      <c r="O6" s="29"/>
      <c r="P6" s="29"/>
    </row>
    <row r="7" spans="1:16" s="27" customFormat="1" ht="16.5" x14ac:dyDescent="0.25">
      <c r="A7" s="123"/>
      <c r="B7" s="30" t="s">
        <v>11</v>
      </c>
      <c r="C7" s="124" t="s">
        <v>113</v>
      </c>
      <c r="D7" s="125"/>
      <c r="E7" s="125"/>
      <c r="F7" s="125"/>
      <c r="G7" s="126"/>
      <c r="H7" s="26"/>
      <c r="I7" s="26"/>
      <c r="J7" s="26"/>
      <c r="M7" s="28"/>
      <c r="N7" s="29"/>
      <c r="O7" s="29"/>
      <c r="P7" s="29"/>
    </row>
    <row r="8" spans="1:16" s="27" customFormat="1" ht="16.5" x14ac:dyDescent="0.25">
      <c r="A8" s="123"/>
      <c r="B8" s="31" t="s">
        <v>12</v>
      </c>
      <c r="C8" s="124" t="s">
        <v>114</v>
      </c>
      <c r="D8" s="125"/>
      <c r="E8" s="125"/>
      <c r="F8" s="125"/>
      <c r="G8" s="126"/>
      <c r="H8" s="26"/>
      <c r="I8" s="26"/>
      <c r="J8" s="26"/>
      <c r="M8" s="28"/>
      <c r="N8" s="29"/>
      <c r="O8" s="29"/>
      <c r="P8" s="29"/>
    </row>
    <row r="9" spans="1:16" s="27" customFormat="1" ht="16.5" x14ac:dyDescent="0.25">
      <c r="A9" s="123"/>
      <c r="B9" s="32" t="s">
        <v>13</v>
      </c>
      <c r="C9" s="124" t="s">
        <v>115</v>
      </c>
      <c r="D9" s="125"/>
      <c r="E9" s="125"/>
      <c r="F9" s="125"/>
      <c r="G9" s="126"/>
      <c r="H9" s="26"/>
      <c r="I9" s="26"/>
      <c r="J9" s="26"/>
      <c r="M9" s="28"/>
      <c r="N9" s="29"/>
      <c r="O9" s="29"/>
      <c r="P9" s="29"/>
    </row>
    <row r="10" spans="1:16" s="27" customFormat="1" ht="16.5" x14ac:dyDescent="0.25">
      <c r="A10" s="123"/>
      <c r="B10" s="31" t="s">
        <v>14</v>
      </c>
      <c r="C10" s="127" t="s">
        <v>116</v>
      </c>
      <c r="D10" s="128"/>
      <c r="E10" s="128"/>
      <c r="F10" s="128"/>
      <c r="G10" s="129"/>
      <c r="H10" s="26"/>
      <c r="I10" s="26"/>
      <c r="J10" s="26"/>
      <c r="M10" s="28"/>
      <c r="N10" s="29"/>
      <c r="O10" s="29"/>
      <c r="P10" s="29"/>
    </row>
    <row r="11" spans="1:16" s="4" customFormat="1" ht="242.25" customHeight="1" x14ac:dyDescent="0.25">
      <c r="A11" s="63">
        <v>3</v>
      </c>
      <c r="B11" s="6" t="s">
        <v>7</v>
      </c>
      <c r="C11" s="112" t="s">
        <v>117</v>
      </c>
      <c r="D11" s="112"/>
      <c r="E11" s="112"/>
      <c r="F11" s="112"/>
      <c r="G11" s="112"/>
      <c r="M11" s="14"/>
      <c r="N11" s="5"/>
      <c r="O11" s="14"/>
      <c r="P11" s="14"/>
    </row>
    <row r="12" spans="1:16" s="4" customFormat="1" ht="33" x14ac:dyDescent="0.25">
      <c r="A12" s="63">
        <v>4</v>
      </c>
      <c r="B12" s="7" t="s">
        <v>5</v>
      </c>
      <c r="C12" s="192">
        <v>9103.134</v>
      </c>
      <c r="D12" s="192"/>
      <c r="E12" s="192"/>
      <c r="F12" s="192"/>
      <c r="G12" s="192"/>
      <c r="M12" s="14"/>
      <c r="N12" s="5"/>
      <c r="O12" s="14"/>
      <c r="P12" s="14"/>
    </row>
    <row r="13" spans="1:16" s="4" customFormat="1" ht="33" x14ac:dyDescent="0.25">
      <c r="A13" s="63">
        <v>5</v>
      </c>
      <c r="B13" s="7" t="s">
        <v>8</v>
      </c>
      <c r="C13" s="192">
        <v>9103.134</v>
      </c>
      <c r="D13" s="192"/>
      <c r="E13" s="192"/>
      <c r="F13" s="192"/>
      <c r="G13" s="192"/>
      <c r="M13" s="14"/>
      <c r="N13" s="5"/>
      <c r="O13" s="14"/>
      <c r="P13" s="14"/>
    </row>
    <row r="14" spans="1:16" s="4" customFormat="1" ht="148.5" x14ac:dyDescent="0.25">
      <c r="A14" s="113">
        <v>6</v>
      </c>
      <c r="B14" s="10" t="s">
        <v>25</v>
      </c>
      <c r="C14" s="64" t="s">
        <v>18</v>
      </c>
      <c r="D14" s="64" t="s">
        <v>19</v>
      </c>
      <c r="E14" s="64" t="s">
        <v>20</v>
      </c>
      <c r="F14" s="64" t="s">
        <v>24</v>
      </c>
      <c r="G14" s="64" t="s">
        <v>30</v>
      </c>
      <c r="M14" s="14"/>
      <c r="N14" s="5"/>
      <c r="O14" s="14"/>
      <c r="P14" s="14"/>
    </row>
    <row r="15" spans="1:16" s="4" customFormat="1" ht="18.75" x14ac:dyDescent="0.25">
      <c r="A15" s="113"/>
      <c r="B15" s="45" t="s">
        <v>31</v>
      </c>
      <c r="C15" s="69"/>
      <c r="D15" s="89">
        <f>D16+D18</f>
        <v>9103.134</v>
      </c>
      <c r="E15" s="69"/>
      <c r="F15" s="89">
        <f>F16+F18</f>
        <v>2376</v>
      </c>
      <c r="G15" s="64"/>
      <c r="M15" s="14"/>
      <c r="N15" s="5"/>
      <c r="O15" s="14"/>
      <c r="P15" s="14"/>
    </row>
    <row r="16" spans="1:16" s="4" customFormat="1" ht="18.75" x14ac:dyDescent="0.25">
      <c r="A16" s="113"/>
      <c r="B16" s="33" t="s">
        <v>26</v>
      </c>
      <c r="C16" s="63"/>
      <c r="D16" s="89">
        <v>8192.8209999999999</v>
      </c>
      <c r="E16" s="36">
        <v>44032</v>
      </c>
      <c r="F16" s="90">
        <v>2376</v>
      </c>
      <c r="G16" s="17"/>
      <c r="M16" s="14"/>
      <c r="N16" s="5"/>
      <c r="O16" s="14"/>
      <c r="P16" s="14"/>
    </row>
    <row r="17" spans="1:16" s="4" customFormat="1" ht="33" x14ac:dyDescent="0.25">
      <c r="A17" s="113"/>
      <c r="B17" s="33" t="s">
        <v>6</v>
      </c>
      <c r="C17" s="24"/>
      <c r="D17" s="94"/>
      <c r="E17" s="24"/>
      <c r="F17" s="95"/>
      <c r="G17" s="17"/>
      <c r="M17" s="14"/>
      <c r="N17" s="5"/>
      <c r="O17" s="14"/>
      <c r="P17" s="14"/>
    </row>
    <row r="18" spans="1:16" s="4" customFormat="1" ht="33" x14ac:dyDescent="0.25">
      <c r="A18" s="113"/>
      <c r="B18" s="33" t="s">
        <v>27</v>
      </c>
      <c r="C18" s="24"/>
      <c r="D18" s="70">
        <v>910.31299999999999</v>
      </c>
      <c r="E18" s="42"/>
      <c r="F18" s="90">
        <v>0</v>
      </c>
      <c r="G18" s="17"/>
      <c r="M18" s="14"/>
      <c r="N18" s="5"/>
      <c r="O18" s="14"/>
      <c r="P18" s="14"/>
    </row>
    <row r="19" spans="1:16" ht="33" x14ac:dyDescent="0.25">
      <c r="A19" s="113">
        <v>7</v>
      </c>
      <c r="B19" s="10" t="s">
        <v>21</v>
      </c>
      <c r="C19" s="115" t="s">
        <v>15</v>
      </c>
      <c r="D19" s="115"/>
      <c r="E19" s="115"/>
      <c r="F19" s="115" t="s">
        <v>16</v>
      </c>
      <c r="G19" s="115"/>
    </row>
    <row r="20" spans="1:16" x14ac:dyDescent="0.25">
      <c r="A20" s="113"/>
      <c r="B20" s="21">
        <v>1</v>
      </c>
      <c r="C20" s="116">
        <v>44134</v>
      </c>
      <c r="D20" s="117"/>
      <c r="E20" s="117"/>
      <c r="F20" s="118">
        <v>0.41</v>
      </c>
      <c r="G20" s="119"/>
    </row>
    <row r="21" spans="1:16" s="4" customFormat="1" ht="183.75" customHeight="1" x14ac:dyDescent="0.25">
      <c r="A21" s="63">
        <v>8</v>
      </c>
      <c r="B21" s="8" t="s">
        <v>32</v>
      </c>
      <c r="C21" s="139" t="s">
        <v>118</v>
      </c>
      <c r="D21" s="189"/>
      <c r="E21" s="189"/>
      <c r="F21" s="189"/>
      <c r="G21" s="190"/>
      <c r="M21" s="14"/>
      <c r="N21" s="5"/>
      <c r="O21" s="14"/>
      <c r="P21" s="14"/>
    </row>
    <row r="22" spans="1:16" s="4" customFormat="1" ht="18.75" x14ac:dyDescent="0.25">
      <c r="A22" s="63">
        <v>9</v>
      </c>
      <c r="B22" s="34" t="s">
        <v>34</v>
      </c>
      <c r="C22" s="105" t="s">
        <v>39</v>
      </c>
      <c r="D22" s="105"/>
      <c r="E22" s="105"/>
      <c r="F22" s="105"/>
      <c r="G22" s="105"/>
      <c r="M22" s="14"/>
      <c r="N22" s="15"/>
      <c r="O22" s="14"/>
      <c r="P22" s="14"/>
    </row>
    <row r="23" spans="1:16" ht="33" x14ac:dyDescent="0.25">
      <c r="A23" s="106">
        <v>10</v>
      </c>
      <c r="B23" s="8" t="s">
        <v>2</v>
      </c>
      <c r="C23" s="110" t="s">
        <v>37</v>
      </c>
      <c r="D23" s="110"/>
      <c r="E23" s="110"/>
      <c r="F23" s="110"/>
      <c r="G23" s="110"/>
      <c r="H23" s="1"/>
      <c r="I23" s="1"/>
      <c r="J23" s="1"/>
      <c r="N23" s="16"/>
    </row>
    <row r="24" spans="1:16" ht="33" x14ac:dyDescent="0.25">
      <c r="A24" s="107"/>
      <c r="B24" s="19" t="s">
        <v>28</v>
      </c>
      <c r="C24" s="101" t="s">
        <v>47</v>
      </c>
      <c r="D24" s="101"/>
      <c r="E24" s="101"/>
      <c r="F24" s="101"/>
      <c r="G24" s="101"/>
      <c r="H24" s="1"/>
      <c r="I24" s="1"/>
      <c r="J24" s="1"/>
      <c r="N24" s="16"/>
    </row>
    <row r="25" spans="1:16" ht="16.5" x14ac:dyDescent="0.25">
      <c r="A25" s="107"/>
      <c r="B25" s="19" t="s">
        <v>22</v>
      </c>
      <c r="C25" s="101">
        <v>501555430</v>
      </c>
      <c r="D25" s="101"/>
      <c r="E25" s="101"/>
      <c r="F25" s="101"/>
      <c r="G25" s="101"/>
      <c r="H25" s="1"/>
      <c r="I25" s="1"/>
      <c r="J25" s="1"/>
      <c r="N25" s="16"/>
    </row>
    <row r="26" spans="1:16" ht="16.5" x14ac:dyDescent="0.25">
      <c r="A26" s="108"/>
      <c r="B26" s="19" t="s">
        <v>23</v>
      </c>
      <c r="C26" s="191" t="s">
        <v>38</v>
      </c>
      <c r="D26" s="101"/>
      <c r="E26" s="101"/>
      <c r="F26" s="101"/>
      <c r="G26" s="101"/>
      <c r="H26" s="1"/>
      <c r="I26" s="1"/>
      <c r="J26" s="1"/>
      <c r="N26" s="16"/>
    </row>
    <row r="27" spans="1:16" ht="33" x14ac:dyDescent="0.25">
      <c r="A27" s="106">
        <v>11</v>
      </c>
      <c r="B27" s="18" t="s">
        <v>9</v>
      </c>
      <c r="C27" s="101" t="s">
        <v>119</v>
      </c>
      <c r="D27" s="101"/>
      <c r="E27" s="101"/>
      <c r="F27" s="101"/>
      <c r="G27" s="101"/>
      <c r="H27" s="1"/>
      <c r="I27" s="1"/>
      <c r="J27" s="1"/>
    </row>
    <row r="28" spans="1:16" ht="16.5" x14ac:dyDescent="0.25">
      <c r="A28" s="107"/>
      <c r="B28" s="19" t="s">
        <v>22</v>
      </c>
      <c r="C28" s="101" t="s">
        <v>120</v>
      </c>
      <c r="D28" s="101"/>
      <c r="E28" s="101"/>
      <c r="F28" s="101"/>
      <c r="G28" s="101"/>
      <c r="H28" s="1"/>
      <c r="I28" s="1"/>
      <c r="J28" s="1"/>
    </row>
    <row r="29" spans="1:16" ht="16.5" x14ac:dyDescent="0.25">
      <c r="A29" s="108"/>
      <c r="B29" s="19" t="s">
        <v>23</v>
      </c>
      <c r="C29" s="101"/>
      <c r="D29" s="101"/>
      <c r="E29" s="101"/>
      <c r="F29" s="101"/>
      <c r="G29" s="101"/>
      <c r="H29" s="1"/>
      <c r="I29" s="1"/>
      <c r="J29" s="1"/>
    </row>
    <row r="30" spans="1:16" s="22" customFormat="1" ht="228.6" customHeight="1" x14ac:dyDescent="0.3">
      <c r="A30" s="63">
        <v>12</v>
      </c>
      <c r="B30" s="20" t="s">
        <v>33</v>
      </c>
      <c r="C30" s="101"/>
      <c r="D30" s="101"/>
      <c r="E30" s="101"/>
      <c r="F30" s="101"/>
      <c r="G30" s="101"/>
      <c r="K30" s="23"/>
    </row>
  </sheetData>
  <mergeCells count="31">
    <mergeCell ref="A2:G2"/>
    <mergeCell ref="C3:G3"/>
    <mergeCell ref="C4:G4"/>
    <mergeCell ref="A5:A10"/>
    <mergeCell ref="C5:G5"/>
    <mergeCell ref="C6:G6"/>
    <mergeCell ref="C7:G7"/>
    <mergeCell ref="C8:G8"/>
    <mergeCell ref="C9:G9"/>
    <mergeCell ref="C10:G10"/>
    <mergeCell ref="C11:G11"/>
    <mergeCell ref="C12:G12"/>
    <mergeCell ref="C13:G13"/>
    <mergeCell ref="A14:A18"/>
    <mergeCell ref="A19:A20"/>
    <mergeCell ref="C19:E19"/>
    <mergeCell ref="F19:G19"/>
    <mergeCell ref="C20:E20"/>
    <mergeCell ref="F20:G20"/>
    <mergeCell ref="C21:G21"/>
    <mergeCell ref="C22:G22"/>
    <mergeCell ref="A23:A26"/>
    <mergeCell ref="C23:G23"/>
    <mergeCell ref="C24:G24"/>
    <mergeCell ref="C25:G25"/>
    <mergeCell ref="C26:G26"/>
    <mergeCell ref="A27:A29"/>
    <mergeCell ref="C27:G27"/>
    <mergeCell ref="C28:G28"/>
    <mergeCell ref="C29:G29"/>
    <mergeCell ref="C30:G30"/>
  </mergeCells>
  <hyperlinks>
    <hyperlink ref="C26" r:id="rId1"/>
  </hyperlinks>
  <pageMargins left="0.7" right="0.7" top="0.75" bottom="0.75" header="0.3" footer="0.3"/>
  <pageSetup paperSize="9" scale="75"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0"/>
  <sheetViews>
    <sheetView view="pageBreakPreview" topLeftCell="A16" zoomScaleNormal="100" zoomScaleSheetLayoutView="100" workbookViewId="0">
      <selection activeCell="C21" sqref="C21:G21"/>
    </sheetView>
  </sheetViews>
  <sheetFormatPr defaultColWidth="9.140625" defaultRowHeight="15" x14ac:dyDescent="0.25"/>
  <cols>
    <col min="1" max="1" width="4.85546875" style="3" bestFit="1" customWidth="1"/>
    <col min="2" max="2" width="33.42578125" style="1" customWidth="1"/>
    <col min="3" max="3" width="13.7109375" style="1" customWidth="1"/>
    <col min="4" max="4" width="16.42578125" style="2" customWidth="1"/>
    <col min="5" max="5" width="19.28515625" style="2" customWidth="1"/>
    <col min="6" max="6" width="13.5703125" style="2" customWidth="1"/>
    <col min="7" max="7" width="21.7109375" style="2" customWidth="1"/>
    <col min="8"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75" x14ac:dyDescent="0.25">
      <c r="A2" s="121" t="s">
        <v>29</v>
      </c>
      <c r="B2" s="121"/>
      <c r="C2" s="121"/>
      <c r="D2" s="121"/>
      <c r="E2" s="121"/>
      <c r="F2" s="121"/>
      <c r="G2" s="121"/>
      <c r="H2" s="9"/>
      <c r="I2" s="9"/>
      <c r="J2" s="9"/>
      <c r="K2" s="9"/>
      <c r="L2" s="9"/>
      <c r="M2" s="11"/>
      <c r="N2" s="11"/>
    </row>
    <row r="3" spans="1:16" ht="33" x14ac:dyDescent="0.25">
      <c r="A3" s="10" t="s">
        <v>0</v>
      </c>
      <c r="B3" s="10" t="s">
        <v>3</v>
      </c>
      <c r="C3" s="113" t="s">
        <v>4</v>
      </c>
      <c r="D3" s="113"/>
      <c r="E3" s="113"/>
      <c r="F3" s="113"/>
      <c r="G3" s="113"/>
      <c r="N3" s="5"/>
    </row>
    <row r="4" spans="1:16" s="4" customFormat="1" ht="18.75" x14ac:dyDescent="0.25">
      <c r="A4" s="63">
        <v>1</v>
      </c>
      <c r="B4" s="6" t="s">
        <v>1</v>
      </c>
      <c r="C4" s="122" t="s">
        <v>121</v>
      </c>
      <c r="D4" s="122"/>
      <c r="E4" s="122"/>
      <c r="F4" s="122"/>
      <c r="G4" s="122"/>
      <c r="M4" s="14"/>
      <c r="N4" s="5"/>
      <c r="O4" s="14"/>
      <c r="P4" s="14"/>
    </row>
    <row r="5" spans="1:16" s="27" customFormat="1" ht="16.5" x14ac:dyDescent="0.25">
      <c r="A5" s="123">
        <v>2</v>
      </c>
      <c r="B5" s="25" t="s">
        <v>35</v>
      </c>
      <c r="C5" s="124"/>
      <c r="D5" s="125"/>
      <c r="E5" s="125"/>
      <c r="F5" s="125"/>
      <c r="G5" s="126"/>
      <c r="H5" s="26"/>
      <c r="I5" s="26"/>
      <c r="J5" s="26"/>
      <c r="M5" s="28"/>
      <c r="N5" s="29"/>
      <c r="O5" s="29"/>
      <c r="P5" s="29"/>
    </row>
    <row r="6" spans="1:16" s="27" customFormat="1" ht="16.5" x14ac:dyDescent="0.25">
      <c r="A6" s="123"/>
      <c r="B6" s="30" t="s">
        <v>10</v>
      </c>
      <c r="C6" s="124" t="s">
        <v>36</v>
      </c>
      <c r="D6" s="125"/>
      <c r="E6" s="125"/>
      <c r="F6" s="125"/>
      <c r="G6" s="126"/>
      <c r="H6" s="26"/>
      <c r="I6" s="26"/>
      <c r="J6" s="26"/>
      <c r="M6" s="28"/>
      <c r="N6" s="29"/>
      <c r="O6" s="29"/>
      <c r="P6" s="29"/>
    </row>
    <row r="7" spans="1:16" s="27" customFormat="1" ht="16.5" x14ac:dyDescent="0.25">
      <c r="A7" s="123"/>
      <c r="B7" s="30" t="s">
        <v>11</v>
      </c>
      <c r="C7" s="124" t="s">
        <v>51</v>
      </c>
      <c r="D7" s="125"/>
      <c r="E7" s="125"/>
      <c r="F7" s="125"/>
      <c r="G7" s="126"/>
      <c r="H7" s="26"/>
      <c r="I7" s="26"/>
      <c r="J7" s="26"/>
      <c r="M7" s="28"/>
      <c r="N7" s="29"/>
      <c r="O7" s="29"/>
      <c r="P7" s="29"/>
    </row>
    <row r="8" spans="1:16" s="27" customFormat="1" ht="16.5" x14ac:dyDescent="0.25">
      <c r="A8" s="123"/>
      <c r="B8" s="31" t="s">
        <v>12</v>
      </c>
      <c r="C8" s="124" t="s">
        <v>52</v>
      </c>
      <c r="D8" s="125"/>
      <c r="E8" s="125"/>
      <c r="F8" s="125"/>
      <c r="G8" s="126"/>
      <c r="H8" s="26"/>
      <c r="I8" s="26"/>
      <c r="J8" s="26"/>
      <c r="M8" s="28"/>
      <c r="N8" s="29"/>
      <c r="O8" s="29"/>
      <c r="P8" s="29"/>
    </row>
    <row r="9" spans="1:16" s="27" customFormat="1" ht="16.5" x14ac:dyDescent="0.25">
      <c r="A9" s="123"/>
      <c r="B9" s="32" t="s">
        <v>13</v>
      </c>
      <c r="C9" s="124" t="s">
        <v>122</v>
      </c>
      <c r="D9" s="125"/>
      <c r="E9" s="125"/>
      <c r="F9" s="125"/>
      <c r="G9" s="126"/>
      <c r="H9" s="26"/>
      <c r="I9" s="26"/>
      <c r="J9" s="26"/>
      <c r="M9" s="28"/>
      <c r="N9" s="29"/>
      <c r="O9" s="29"/>
      <c r="P9" s="29"/>
    </row>
    <row r="10" spans="1:16" s="27" customFormat="1" ht="16.5" x14ac:dyDescent="0.25">
      <c r="A10" s="123"/>
      <c r="B10" s="31" t="s">
        <v>14</v>
      </c>
      <c r="C10" s="127">
        <v>3</v>
      </c>
      <c r="D10" s="128"/>
      <c r="E10" s="128"/>
      <c r="F10" s="128"/>
      <c r="G10" s="129"/>
      <c r="H10" s="26"/>
      <c r="I10" s="26"/>
      <c r="J10" s="26"/>
      <c r="M10" s="28"/>
      <c r="N10" s="29"/>
      <c r="O10" s="29"/>
      <c r="P10" s="29"/>
    </row>
    <row r="11" spans="1:16" s="4" customFormat="1" ht="33" x14ac:dyDescent="0.25">
      <c r="A11" s="63">
        <v>3</v>
      </c>
      <c r="B11" s="6" t="s">
        <v>7</v>
      </c>
      <c r="C11" s="112" t="s">
        <v>123</v>
      </c>
      <c r="D11" s="112"/>
      <c r="E11" s="112"/>
      <c r="F11" s="112"/>
      <c r="G11" s="112"/>
      <c r="M11" s="14"/>
      <c r="N11" s="5"/>
      <c r="O11" s="14"/>
      <c r="P11" s="14"/>
    </row>
    <row r="12" spans="1:16" s="4" customFormat="1" ht="33" x14ac:dyDescent="0.25">
      <c r="A12" s="63">
        <v>4</v>
      </c>
      <c r="B12" s="7" t="s">
        <v>5</v>
      </c>
      <c r="C12" s="114">
        <v>25263.226999999999</v>
      </c>
      <c r="D12" s="114"/>
      <c r="E12" s="114"/>
      <c r="F12" s="114"/>
      <c r="G12" s="114"/>
      <c r="M12" s="14"/>
      <c r="N12" s="5"/>
      <c r="O12" s="14"/>
      <c r="P12" s="14"/>
    </row>
    <row r="13" spans="1:16" s="4" customFormat="1" ht="33" x14ac:dyDescent="0.25">
      <c r="A13" s="63">
        <v>5</v>
      </c>
      <c r="B13" s="7" t="s">
        <v>8</v>
      </c>
      <c r="C13" s="114">
        <v>25263.226999999999</v>
      </c>
      <c r="D13" s="114"/>
      <c r="E13" s="114"/>
      <c r="F13" s="114"/>
      <c r="G13" s="114"/>
      <c r="M13" s="14"/>
      <c r="N13" s="5"/>
      <c r="O13" s="14"/>
      <c r="P13" s="14"/>
    </row>
    <row r="14" spans="1:16" s="4" customFormat="1" ht="99" x14ac:dyDescent="0.25">
      <c r="A14" s="113">
        <v>6</v>
      </c>
      <c r="B14" s="10" t="s">
        <v>25</v>
      </c>
      <c r="C14" s="64" t="s">
        <v>18</v>
      </c>
      <c r="D14" s="64" t="s">
        <v>19</v>
      </c>
      <c r="E14" s="64" t="s">
        <v>20</v>
      </c>
      <c r="F14" s="64" t="s">
        <v>24</v>
      </c>
      <c r="G14" s="64" t="s">
        <v>30</v>
      </c>
      <c r="M14" s="14"/>
      <c r="N14" s="5"/>
      <c r="O14" s="14"/>
      <c r="P14" s="14"/>
    </row>
    <row r="15" spans="1:16" s="4" customFormat="1" ht="18.75" x14ac:dyDescent="0.25">
      <c r="A15" s="113"/>
      <c r="B15" s="45" t="s">
        <v>31</v>
      </c>
      <c r="C15" s="69"/>
      <c r="D15" s="89">
        <f>D16+D18</f>
        <v>25263.226999999999</v>
      </c>
      <c r="E15" s="69"/>
      <c r="F15" s="89">
        <f>F16+F18</f>
        <v>5626.25</v>
      </c>
      <c r="G15" s="64"/>
      <c r="M15" s="14"/>
      <c r="N15" s="5"/>
      <c r="O15" s="14"/>
      <c r="P15" s="14"/>
    </row>
    <row r="16" spans="1:16" s="4" customFormat="1" ht="18.75" x14ac:dyDescent="0.25">
      <c r="A16" s="113"/>
      <c r="B16" s="33" t="s">
        <v>26</v>
      </c>
      <c r="C16" s="63"/>
      <c r="D16" s="76">
        <v>13899.817999999999</v>
      </c>
      <c r="E16" s="36">
        <v>44032</v>
      </c>
      <c r="F16" s="78">
        <v>4170</v>
      </c>
      <c r="G16" s="17"/>
      <c r="M16" s="14"/>
      <c r="N16" s="5"/>
      <c r="O16" s="14"/>
      <c r="P16" s="14"/>
    </row>
    <row r="17" spans="1:16" s="4" customFormat="1" ht="33" x14ac:dyDescent="0.25">
      <c r="A17" s="113"/>
      <c r="B17" s="33" t="s">
        <v>6</v>
      </c>
      <c r="C17" s="24"/>
      <c r="D17" s="79"/>
      <c r="E17" s="65"/>
      <c r="F17" s="80"/>
      <c r="G17" s="17"/>
      <c r="M17" s="14"/>
      <c r="N17" s="5"/>
      <c r="O17" s="14"/>
      <c r="P17" s="14"/>
    </row>
    <row r="18" spans="1:16" s="4" customFormat="1" ht="33" x14ac:dyDescent="0.25">
      <c r="A18" s="113"/>
      <c r="B18" s="33" t="s">
        <v>27</v>
      </c>
      <c r="C18" s="24"/>
      <c r="D18" s="76">
        <v>11363.409</v>
      </c>
      <c r="E18" s="37"/>
      <c r="F18" s="78">
        <v>1456.25</v>
      </c>
      <c r="G18" s="17"/>
      <c r="M18" s="14"/>
      <c r="N18" s="5"/>
      <c r="O18" s="14"/>
      <c r="P18" s="14"/>
    </row>
    <row r="19" spans="1:16" ht="33" x14ac:dyDescent="0.25">
      <c r="A19" s="113">
        <v>7</v>
      </c>
      <c r="B19" s="10" t="s">
        <v>21</v>
      </c>
      <c r="C19" s="115" t="s">
        <v>15</v>
      </c>
      <c r="D19" s="115"/>
      <c r="E19" s="115"/>
      <c r="F19" s="115" t="s">
        <v>16</v>
      </c>
      <c r="G19" s="115"/>
    </row>
    <row r="20" spans="1:16" x14ac:dyDescent="0.25">
      <c r="A20" s="113"/>
      <c r="B20" s="21">
        <v>1</v>
      </c>
      <c r="C20" s="116">
        <v>44195</v>
      </c>
      <c r="D20" s="117"/>
      <c r="E20" s="117"/>
      <c r="F20" s="118">
        <v>0.44</v>
      </c>
      <c r="G20" s="119"/>
    </row>
    <row r="21" spans="1:16" s="4" customFormat="1" ht="173.25" customHeight="1" x14ac:dyDescent="0.25">
      <c r="A21" s="63">
        <v>8</v>
      </c>
      <c r="B21" s="8" t="s">
        <v>32</v>
      </c>
      <c r="C21" s="102" t="s">
        <v>124</v>
      </c>
      <c r="D21" s="136"/>
      <c r="E21" s="136"/>
      <c r="F21" s="136"/>
      <c r="G21" s="137"/>
      <c r="M21" s="14"/>
      <c r="N21" s="5"/>
      <c r="O21" s="14"/>
      <c r="P21" s="14"/>
    </row>
    <row r="22" spans="1:16" s="4" customFormat="1" ht="18.75" x14ac:dyDescent="0.25">
      <c r="A22" s="63">
        <v>9</v>
      </c>
      <c r="B22" s="34" t="s">
        <v>34</v>
      </c>
      <c r="C22" s="105" t="s">
        <v>39</v>
      </c>
      <c r="D22" s="105"/>
      <c r="E22" s="105"/>
      <c r="F22" s="105"/>
      <c r="G22" s="105"/>
      <c r="M22" s="14"/>
      <c r="N22" s="15"/>
      <c r="O22" s="14"/>
      <c r="P22" s="14"/>
    </row>
    <row r="23" spans="1:16" ht="33" x14ac:dyDescent="0.25">
      <c r="A23" s="106">
        <v>10</v>
      </c>
      <c r="B23" s="8" t="s">
        <v>2</v>
      </c>
      <c r="C23" s="110" t="s">
        <v>37</v>
      </c>
      <c r="D23" s="110"/>
      <c r="E23" s="110"/>
      <c r="F23" s="110"/>
      <c r="G23" s="110"/>
      <c r="H23" s="1"/>
      <c r="I23" s="1"/>
      <c r="J23" s="1"/>
      <c r="N23" s="16"/>
    </row>
    <row r="24" spans="1:16" ht="33" x14ac:dyDescent="0.25">
      <c r="A24" s="107"/>
      <c r="B24" s="19" t="s">
        <v>28</v>
      </c>
      <c r="C24" s="101" t="s">
        <v>47</v>
      </c>
      <c r="D24" s="101"/>
      <c r="E24" s="101"/>
      <c r="F24" s="101"/>
      <c r="G24" s="101"/>
      <c r="H24" s="1"/>
      <c r="I24" s="1"/>
      <c r="J24" s="1"/>
      <c r="N24" s="16"/>
    </row>
    <row r="25" spans="1:16" ht="16.5" x14ac:dyDescent="0.25">
      <c r="A25" s="107"/>
      <c r="B25" s="19" t="s">
        <v>22</v>
      </c>
      <c r="C25" s="111">
        <v>501555430</v>
      </c>
      <c r="D25" s="111"/>
      <c r="E25" s="111"/>
      <c r="F25" s="111"/>
      <c r="G25" s="111"/>
      <c r="H25" s="1"/>
      <c r="I25" s="1"/>
      <c r="J25" s="1"/>
      <c r="N25" s="16"/>
    </row>
    <row r="26" spans="1:16" ht="16.5" x14ac:dyDescent="0.25">
      <c r="A26" s="108"/>
      <c r="B26" s="19" t="s">
        <v>23</v>
      </c>
      <c r="C26" s="109" t="s">
        <v>38</v>
      </c>
      <c r="D26" s="101"/>
      <c r="E26" s="101"/>
      <c r="F26" s="101"/>
      <c r="G26" s="101"/>
      <c r="H26" s="1"/>
      <c r="I26" s="1"/>
      <c r="J26" s="1"/>
      <c r="N26" s="16"/>
    </row>
    <row r="27" spans="1:16" ht="33" x14ac:dyDescent="0.25">
      <c r="A27" s="106">
        <v>11</v>
      </c>
      <c r="B27" s="18" t="s">
        <v>9</v>
      </c>
      <c r="C27" s="101" t="s">
        <v>125</v>
      </c>
      <c r="D27" s="101"/>
      <c r="E27" s="101"/>
      <c r="F27" s="101"/>
      <c r="G27" s="101"/>
      <c r="H27" s="1"/>
      <c r="I27" s="1"/>
      <c r="J27" s="1"/>
    </row>
    <row r="28" spans="1:16" ht="16.5" x14ac:dyDescent="0.25">
      <c r="A28" s="107"/>
      <c r="B28" s="19" t="s">
        <v>22</v>
      </c>
      <c r="C28" s="101" t="s">
        <v>126</v>
      </c>
      <c r="D28" s="101"/>
      <c r="E28" s="101"/>
      <c r="F28" s="101"/>
      <c r="G28" s="101"/>
      <c r="H28" s="1"/>
      <c r="I28" s="1"/>
      <c r="J28" s="1"/>
    </row>
    <row r="29" spans="1:16" ht="16.5" x14ac:dyDescent="0.25">
      <c r="A29" s="108"/>
      <c r="B29" s="19" t="s">
        <v>23</v>
      </c>
      <c r="C29" s="109" t="s">
        <v>127</v>
      </c>
      <c r="D29" s="101"/>
      <c r="E29" s="101"/>
      <c r="F29" s="101"/>
      <c r="G29" s="101"/>
      <c r="H29" s="1"/>
      <c r="I29" s="1"/>
      <c r="J29" s="1"/>
    </row>
    <row r="30" spans="1:16" s="22" customFormat="1" ht="239.45" customHeight="1" x14ac:dyDescent="0.3">
      <c r="A30" s="63">
        <v>12</v>
      </c>
      <c r="B30" s="20" t="s">
        <v>33</v>
      </c>
      <c r="C30" s="101"/>
      <c r="D30" s="101"/>
      <c r="E30" s="101"/>
      <c r="F30" s="101"/>
      <c r="G30" s="101"/>
      <c r="K30" s="23"/>
    </row>
  </sheetData>
  <mergeCells count="31">
    <mergeCell ref="A2:G2"/>
    <mergeCell ref="C3:G3"/>
    <mergeCell ref="C4:G4"/>
    <mergeCell ref="A5:A10"/>
    <mergeCell ref="C5:G5"/>
    <mergeCell ref="C6:G6"/>
    <mergeCell ref="C7:G7"/>
    <mergeCell ref="C8:G8"/>
    <mergeCell ref="C9:G9"/>
    <mergeCell ref="C10:G10"/>
    <mergeCell ref="C11:G11"/>
    <mergeCell ref="C12:G12"/>
    <mergeCell ref="C13:G13"/>
    <mergeCell ref="A14:A18"/>
    <mergeCell ref="A19:A20"/>
    <mergeCell ref="C19:E19"/>
    <mergeCell ref="F19:G19"/>
    <mergeCell ref="C20:E20"/>
    <mergeCell ref="F20:G20"/>
    <mergeCell ref="C21:G21"/>
    <mergeCell ref="C22:G22"/>
    <mergeCell ref="A23:A26"/>
    <mergeCell ref="C23:G23"/>
    <mergeCell ref="C24:G24"/>
    <mergeCell ref="C25:G25"/>
    <mergeCell ref="C26:G26"/>
    <mergeCell ref="A27:A29"/>
    <mergeCell ref="C27:G27"/>
    <mergeCell ref="C28:G28"/>
    <mergeCell ref="C29:G29"/>
    <mergeCell ref="C30:G30"/>
  </mergeCells>
  <hyperlinks>
    <hyperlink ref="C26" r:id="rId1"/>
    <hyperlink ref="C29" r:id="rId2"/>
  </hyperlinks>
  <pageMargins left="0.7" right="0.7" top="0.75" bottom="0.75" header="0.3" footer="0.3"/>
  <pageSetup paperSize="9" scale="71"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0"/>
  <sheetViews>
    <sheetView tabSelected="1" view="pageBreakPreview" zoomScale="77" zoomScaleNormal="100" zoomScaleSheetLayoutView="77" workbookViewId="0">
      <selection activeCell="C21" sqref="C21:G21"/>
    </sheetView>
  </sheetViews>
  <sheetFormatPr defaultColWidth="9.140625" defaultRowHeight="15" x14ac:dyDescent="0.25"/>
  <cols>
    <col min="1" max="1" width="4.85546875" style="3" bestFit="1" customWidth="1"/>
    <col min="2" max="2" width="36" style="1" customWidth="1"/>
    <col min="3" max="3" width="13.7109375" style="1" customWidth="1"/>
    <col min="4" max="4" width="16.42578125" style="2" customWidth="1"/>
    <col min="5" max="5" width="19.28515625" style="2" customWidth="1"/>
    <col min="6" max="6" width="13.5703125" style="2" customWidth="1"/>
    <col min="7" max="7" width="17.42578125" style="2" customWidth="1"/>
    <col min="8"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75" x14ac:dyDescent="0.25">
      <c r="A2" s="121" t="s">
        <v>29</v>
      </c>
      <c r="B2" s="121"/>
      <c r="C2" s="121"/>
      <c r="D2" s="121"/>
      <c r="E2" s="121"/>
      <c r="F2" s="121"/>
      <c r="G2" s="121"/>
      <c r="H2" s="9"/>
      <c r="I2" s="9"/>
      <c r="J2" s="9"/>
      <c r="K2" s="9"/>
      <c r="L2" s="9"/>
      <c r="M2" s="11"/>
      <c r="N2" s="11"/>
    </row>
    <row r="3" spans="1:16" ht="33" x14ac:dyDescent="0.25">
      <c r="A3" s="10" t="s">
        <v>0</v>
      </c>
      <c r="B3" s="43" t="s">
        <v>3</v>
      </c>
      <c r="C3" s="113" t="s">
        <v>4</v>
      </c>
      <c r="D3" s="113"/>
      <c r="E3" s="113"/>
      <c r="F3" s="113"/>
      <c r="G3" s="113"/>
      <c r="N3" s="5"/>
    </row>
    <row r="4" spans="1:16" s="4" customFormat="1" ht="47.45" customHeight="1" x14ac:dyDescent="0.25">
      <c r="A4" s="38">
        <v>1</v>
      </c>
      <c r="B4" s="44" t="s">
        <v>1</v>
      </c>
      <c r="C4" s="122" t="s">
        <v>50</v>
      </c>
      <c r="D4" s="122"/>
      <c r="E4" s="122"/>
      <c r="F4" s="122"/>
      <c r="G4" s="122"/>
      <c r="M4" s="14"/>
      <c r="N4" s="5"/>
      <c r="O4" s="14"/>
      <c r="P4" s="14"/>
    </row>
    <row r="5" spans="1:16" s="27" customFormat="1" ht="16.5" x14ac:dyDescent="0.25">
      <c r="A5" s="123">
        <v>2</v>
      </c>
      <c r="B5" s="45" t="s">
        <v>35</v>
      </c>
      <c r="C5" s="134"/>
      <c r="D5" s="134"/>
      <c r="E5" s="134"/>
      <c r="F5" s="134"/>
      <c r="G5" s="134"/>
      <c r="H5" s="26"/>
      <c r="I5" s="26"/>
      <c r="J5" s="26"/>
      <c r="M5" s="28"/>
      <c r="N5" s="29"/>
      <c r="O5" s="29"/>
      <c r="P5" s="29"/>
    </row>
    <row r="6" spans="1:16" s="27" customFormat="1" ht="16.5" x14ac:dyDescent="0.25">
      <c r="A6" s="123"/>
      <c r="B6" s="46" t="s">
        <v>10</v>
      </c>
      <c r="C6" s="134" t="s">
        <v>36</v>
      </c>
      <c r="D6" s="134"/>
      <c r="E6" s="134"/>
      <c r="F6" s="134"/>
      <c r="G6" s="134"/>
      <c r="H6" s="26"/>
      <c r="I6" s="26"/>
      <c r="J6" s="26"/>
      <c r="M6" s="28"/>
      <c r="N6" s="29"/>
      <c r="O6" s="29"/>
      <c r="P6" s="29"/>
    </row>
    <row r="7" spans="1:16" s="27" customFormat="1" ht="16.5" x14ac:dyDescent="0.25">
      <c r="A7" s="123"/>
      <c r="B7" s="46" t="s">
        <v>11</v>
      </c>
      <c r="C7" s="134" t="s">
        <v>51</v>
      </c>
      <c r="D7" s="134"/>
      <c r="E7" s="134"/>
      <c r="F7" s="134"/>
      <c r="G7" s="134"/>
      <c r="H7" s="26"/>
      <c r="I7" s="26"/>
      <c r="J7" s="26"/>
      <c r="M7" s="28"/>
      <c r="N7" s="29"/>
      <c r="O7" s="29"/>
      <c r="P7" s="29"/>
    </row>
    <row r="8" spans="1:16" s="27" customFormat="1" ht="16.5" x14ac:dyDescent="0.25">
      <c r="A8" s="123"/>
      <c r="B8" s="47" t="s">
        <v>12</v>
      </c>
      <c r="C8" s="134" t="s">
        <v>52</v>
      </c>
      <c r="D8" s="134"/>
      <c r="E8" s="134"/>
      <c r="F8" s="134"/>
      <c r="G8" s="134"/>
      <c r="H8" s="26"/>
      <c r="I8" s="26"/>
      <c r="J8" s="26"/>
      <c r="M8" s="28"/>
      <c r="N8" s="29"/>
      <c r="O8" s="29"/>
      <c r="P8" s="29"/>
    </row>
    <row r="9" spans="1:16" s="27" customFormat="1" ht="16.5" x14ac:dyDescent="0.25">
      <c r="A9" s="123"/>
      <c r="B9" s="48" t="s">
        <v>13</v>
      </c>
      <c r="C9" s="134" t="s">
        <v>53</v>
      </c>
      <c r="D9" s="134"/>
      <c r="E9" s="134"/>
      <c r="F9" s="134"/>
      <c r="G9" s="134"/>
      <c r="H9" s="26"/>
      <c r="I9" s="26"/>
      <c r="J9" s="26"/>
      <c r="M9" s="28"/>
      <c r="N9" s="29"/>
      <c r="O9" s="29"/>
      <c r="P9" s="29"/>
    </row>
    <row r="10" spans="1:16" s="27" customFormat="1" ht="16.5" x14ac:dyDescent="0.25">
      <c r="A10" s="123"/>
      <c r="B10" s="47" t="s">
        <v>14</v>
      </c>
      <c r="C10" s="135">
        <v>18</v>
      </c>
      <c r="D10" s="135"/>
      <c r="E10" s="135"/>
      <c r="F10" s="135"/>
      <c r="G10" s="135"/>
      <c r="H10" s="26"/>
      <c r="I10" s="26"/>
      <c r="J10" s="26"/>
      <c r="M10" s="28"/>
      <c r="N10" s="29"/>
      <c r="O10" s="29"/>
      <c r="P10" s="29"/>
    </row>
    <row r="11" spans="1:16" s="4" customFormat="1" ht="151.5" customHeight="1" x14ac:dyDescent="0.25">
      <c r="A11" s="38">
        <v>3</v>
      </c>
      <c r="B11" s="44" t="s">
        <v>7</v>
      </c>
      <c r="C11" s="112" t="s">
        <v>54</v>
      </c>
      <c r="D11" s="112"/>
      <c r="E11" s="112"/>
      <c r="F11" s="112"/>
      <c r="G11" s="112"/>
      <c r="M11" s="14"/>
      <c r="N11" s="5"/>
      <c r="O11" s="14"/>
      <c r="P11" s="14"/>
    </row>
    <row r="12" spans="1:16" s="4" customFormat="1" ht="33" x14ac:dyDescent="0.25">
      <c r="A12" s="38">
        <v>4</v>
      </c>
      <c r="B12" s="49" t="s">
        <v>5</v>
      </c>
      <c r="C12" s="192">
        <v>27011.555</v>
      </c>
      <c r="D12" s="192"/>
      <c r="E12" s="192"/>
      <c r="F12" s="192"/>
      <c r="G12" s="192"/>
      <c r="M12" s="14"/>
      <c r="N12" s="5"/>
      <c r="O12" s="14"/>
      <c r="P12" s="14"/>
    </row>
    <row r="13" spans="1:16" s="4" customFormat="1" ht="33" x14ac:dyDescent="0.25">
      <c r="A13" s="38">
        <v>5</v>
      </c>
      <c r="B13" s="49" t="s">
        <v>8</v>
      </c>
      <c r="C13" s="192">
        <v>4384.51</v>
      </c>
      <c r="D13" s="192"/>
      <c r="E13" s="192"/>
      <c r="F13" s="192"/>
      <c r="G13" s="192"/>
      <c r="M13" s="14"/>
      <c r="N13" s="5"/>
      <c r="O13" s="14"/>
      <c r="P13" s="14"/>
    </row>
    <row r="14" spans="1:16" s="4" customFormat="1" ht="99" x14ac:dyDescent="0.25">
      <c r="A14" s="113">
        <v>6</v>
      </c>
      <c r="B14" s="43" t="s">
        <v>25</v>
      </c>
      <c r="C14" s="39" t="s">
        <v>18</v>
      </c>
      <c r="D14" s="39" t="s">
        <v>19</v>
      </c>
      <c r="E14" s="39" t="s">
        <v>20</v>
      </c>
      <c r="F14" s="39" t="s">
        <v>24</v>
      </c>
      <c r="G14" s="39" t="s">
        <v>30</v>
      </c>
      <c r="M14" s="14"/>
      <c r="N14" s="5"/>
      <c r="O14" s="14"/>
      <c r="P14" s="14"/>
    </row>
    <row r="15" spans="1:16" s="4" customFormat="1" ht="18.75" x14ac:dyDescent="0.25">
      <c r="A15" s="113"/>
      <c r="B15" s="50" t="s">
        <v>31</v>
      </c>
      <c r="C15" s="75">
        <f>C16+C18</f>
        <v>22627.044000000002</v>
      </c>
      <c r="D15" s="75">
        <f>D16+D18</f>
        <v>4384.51</v>
      </c>
      <c r="E15" s="75"/>
      <c r="F15" s="99">
        <f>F16+F18</f>
        <v>3145.02</v>
      </c>
      <c r="G15" s="39"/>
      <c r="M15" s="14"/>
      <c r="N15" s="5"/>
      <c r="O15" s="14"/>
      <c r="P15" s="14"/>
    </row>
    <row r="16" spans="1:16" s="4" customFormat="1" ht="18.75" x14ac:dyDescent="0.25">
      <c r="A16" s="113"/>
      <c r="B16" s="50" t="s">
        <v>26</v>
      </c>
      <c r="C16" s="76">
        <v>20364.34</v>
      </c>
      <c r="D16" s="96">
        <v>0</v>
      </c>
      <c r="E16" s="82">
        <v>44032</v>
      </c>
      <c r="F16" s="78">
        <v>0</v>
      </c>
      <c r="G16" s="17"/>
      <c r="M16" s="14"/>
      <c r="N16" s="5"/>
      <c r="O16" s="14"/>
      <c r="P16" s="14"/>
    </row>
    <row r="17" spans="1:16" s="4" customFormat="1" ht="33" x14ac:dyDescent="0.25">
      <c r="A17" s="113"/>
      <c r="B17" s="50" t="s">
        <v>6</v>
      </c>
      <c r="C17" s="79"/>
      <c r="D17" s="96"/>
      <c r="E17" s="79"/>
      <c r="F17" s="98"/>
      <c r="G17" s="17"/>
      <c r="M17" s="14"/>
      <c r="N17" s="5"/>
      <c r="O17" s="14"/>
      <c r="P17" s="14"/>
    </row>
    <row r="18" spans="1:16" s="4" customFormat="1" ht="33" x14ac:dyDescent="0.25">
      <c r="A18" s="113"/>
      <c r="B18" s="50" t="s">
        <v>27</v>
      </c>
      <c r="C18" s="79">
        <v>2262.7040000000002</v>
      </c>
      <c r="D18" s="96">
        <v>4384.51</v>
      </c>
      <c r="E18" s="77"/>
      <c r="F18" s="78">
        <v>3145.02</v>
      </c>
      <c r="G18" s="17"/>
      <c r="M18" s="14"/>
      <c r="N18" s="5"/>
      <c r="O18" s="14"/>
      <c r="P18" s="14"/>
    </row>
    <row r="19" spans="1:16" ht="33" x14ac:dyDescent="0.25">
      <c r="A19" s="113">
        <v>7</v>
      </c>
      <c r="B19" s="43" t="s">
        <v>21</v>
      </c>
      <c r="C19" s="115" t="s">
        <v>15</v>
      </c>
      <c r="D19" s="115"/>
      <c r="E19" s="115"/>
      <c r="F19" s="115" t="s">
        <v>16</v>
      </c>
      <c r="G19" s="115"/>
    </row>
    <row r="20" spans="1:16" x14ac:dyDescent="0.25">
      <c r="A20" s="113"/>
      <c r="B20" s="51">
        <v>1</v>
      </c>
      <c r="C20" s="116">
        <v>44012</v>
      </c>
      <c r="D20" s="117"/>
      <c r="E20" s="117"/>
      <c r="F20" s="118">
        <v>0.99</v>
      </c>
      <c r="G20" s="119"/>
    </row>
    <row r="21" spans="1:16" s="4" customFormat="1" ht="93" customHeight="1" x14ac:dyDescent="0.25">
      <c r="A21" s="38">
        <v>8</v>
      </c>
      <c r="B21" s="52" t="s">
        <v>32</v>
      </c>
      <c r="C21" s="112" t="s">
        <v>55</v>
      </c>
      <c r="D21" s="112"/>
      <c r="E21" s="112"/>
      <c r="F21" s="112"/>
      <c r="G21" s="112"/>
      <c r="M21" s="14"/>
      <c r="N21" s="5"/>
      <c r="O21" s="14"/>
      <c r="P21" s="14"/>
    </row>
    <row r="22" spans="1:16" s="4" customFormat="1" ht="18.75" x14ac:dyDescent="0.25">
      <c r="A22" s="38">
        <v>9</v>
      </c>
      <c r="B22" s="53" t="s">
        <v>34</v>
      </c>
      <c r="C22" s="105" t="s">
        <v>39</v>
      </c>
      <c r="D22" s="105"/>
      <c r="E22" s="105"/>
      <c r="F22" s="105"/>
      <c r="G22" s="105"/>
      <c r="M22" s="14"/>
      <c r="N22" s="15"/>
      <c r="O22" s="14"/>
      <c r="P22" s="14"/>
    </row>
    <row r="23" spans="1:16" ht="33" x14ac:dyDescent="0.25">
      <c r="A23" s="106">
        <v>10</v>
      </c>
      <c r="B23" s="52" t="s">
        <v>2</v>
      </c>
      <c r="C23" s="110" t="s">
        <v>37</v>
      </c>
      <c r="D23" s="110"/>
      <c r="E23" s="110"/>
      <c r="F23" s="110"/>
      <c r="G23" s="110"/>
      <c r="H23" s="1"/>
      <c r="I23" s="1"/>
      <c r="J23" s="1"/>
      <c r="N23" s="16"/>
    </row>
    <row r="24" spans="1:16" ht="33" x14ac:dyDescent="0.25">
      <c r="A24" s="107"/>
      <c r="B24" s="54" t="s">
        <v>28</v>
      </c>
      <c r="C24" s="101" t="s">
        <v>47</v>
      </c>
      <c r="D24" s="101"/>
      <c r="E24" s="101"/>
      <c r="F24" s="101"/>
      <c r="G24" s="101"/>
      <c r="H24" s="1"/>
      <c r="I24" s="1"/>
      <c r="J24" s="1"/>
      <c r="N24" s="16"/>
    </row>
    <row r="25" spans="1:16" ht="16.5" x14ac:dyDescent="0.25">
      <c r="A25" s="107"/>
      <c r="B25" s="54" t="s">
        <v>22</v>
      </c>
      <c r="C25" s="111">
        <v>501555430</v>
      </c>
      <c r="D25" s="111"/>
      <c r="E25" s="111"/>
      <c r="F25" s="111"/>
      <c r="G25" s="111"/>
      <c r="H25" s="1"/>
      <c r="I25" s="1"/>
      <c r="J25" s="1"/>
      <c r="N25" s="16"/>
    </row>
    <row r="26" spans="1:16" ht="16.5" x14ac:dyDescent="0.25">
      <c r="A26" s="108"/>
      <c r="B26" s="54" t="s">
        <v>23</v>
      </c>
      <c r="C26" s="191" t="s">
        <v>38</v>
      </c>
      <c r="D26" s="101"/>
      <c r="E26" s="101"/>
      <c r="F26" s="101"/>
      <c r="G26" s="101"/>
      <c r="H26" s="1"/>
      <c r="I26" s="1"/>
      <c r="J26" s="1"/>
      <c r="N26" s="16"/>
    </row>
    <row r="27" spans="1:16" ht="33" x14ac:dyDescent="0.25">
      <c r="A27" s="106">
        <v>11</v>
      </c>
      <c r="B27" s="55" t="s">
        <v>9</v>
      </c>
      <c r="C27" s="101" t="s">
        <v>56</v>
      </c>
      <c r="D27" s="101"/>
      <c r="E27" s="101"/>
      <c r="F27" s="101"/>
      <c r="G27" s="101"/>
      <c r="H27" s="1"/>
      <c r="I27" s="1"/>
      <c r="J27" s="1"/>
    </row>
    <row r="28" spans="1:16" ht="16.5" x14ac:dyDescent="0.25">
      <c r="A28" s="107"/>
      <c r="B28" s="54" t="s">
        <v>22</v>
      </c>
      <c r="C28" s="101" t="s">
        <v>57</v>
      </c>
      <c r="D28" s="101"/>
      <c r="E28" s="101"/>
      <c r="F28" s="101"/>
      <c r="G28" s="101"/>
      <c r="H28" s="1"/>
      <c r="I28" s="1"/>
      <c r="J28" s="1"/>
    </row>
    <row r="29" spans="1:16" ht="16.5" x14ac:dyDescent="0.25">
      <c r="A29" s="108"/>
      <c r="B29" s="54" t="s">
        <v>23</v>
      </c>
      <c r="C29" s="101"/>
      <c r="D29" s="101"/>
      <c r="E29" s="101"/>
      <c r="F29" s="101"/>
      <c r="G29" s="101"/>
      <c r="H29" s="1"/>
      <c r="I29" s="1"/>
      <c r="J29" s="1"/>
    </row>
    <row r="30" spans="1:16" s="22" customFormat="1" ht="235.15" customHeight="1" x14ac:dyDescent="0.3">
      <c r="A30" s="38">
        <v>12</v>
      </c>
      <c r="B30" s="20" t="s">
        <v>33</v>
      </c>
      <c r="C30" s="194"/>
      <c r="D30" s="194"/>
      <c r="E30" s="194"/>
      <c r="F30" s="194"/>
      <c r="G30" s="194"/>
      <c r="K30" s="23"/>
    </row>
  </sheetData>
  <mergeCells count="31">
    <mergeCell ref="A2:G2"/>
    <mergeCell ref="C3:G3"/>
    <mergeCell ref="C4:G4"/>
    <mergeCell ref="A5:A10"/>
    <mergeCell ref="C5:G5"/>
    <mergeCell ref="C6:G6"/>
    <mergeCell ref="C7:G7"/>
    <mergeCell ref="C8:G8"/>
    <mergeCell ref="C9:G9"/>
    <mergeCell ref="C10:G10"/>
    <mergeCell ref="C11:G11"/>
    <mergeCell ref="C12:G12"/>
    <mergeCell ref="C13:G13"/>
    <mergeCell ref="A14:A18"/>
    <mergeCell ref="A19:A20"/>
    <mergeCell ref="C19:E19"/>
    <mergeCell ref="F19:G19"/>
    <mergeCell ref="C20:E20"/>
    <mergeCell ref="F20:G20"/>
    <mergeCell ref="C30:G30"/>
    <mergeCell ref="C21:G21"/>
    <mergeCell ref="C22:G22"/>
    <mergeCell ref="A27:A29"/>
    <mergeCell ref="C27:G27"/>
    <mergeCell ref="C28:G28"/>
    <mergeCell ref="C29:G29"/>
    <mergeCell ref="A23:A26"/>
    <mergeCell ref="C23:G23"/>
    <mergeCell ref="C24:G24"/>
    <mergeCell ref="C25:G25"/>
    <mergeCell ref="C26:G26"/>
  </mergeCells>
  <hyperlinks>
    <hyperlink ref="C26" r:id="rId1"/>
  </hyperlinks>
  <pageMargins left="0.7" right="0.7" top="0.75" bottom="0.75" header="0.3" footer="0.3"/>
  <pageSetup paperSize="9" scale="7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2"/>
  <sheetViews>
    <sheetView view="pageBreakPreview" topLeftCell="A13" zoomScale="69" zoomScaleNormal="100" zoomScaleSheetLayoutView="69" workbookViewId="0">
      <selection activeCell="F17" sqref="F17"/>
    </sheetView>
  </sheetViews>
  <sheetFormatPr defaultColWidth="9.140625" defaultRowHeight="15" x14ac:dyDescent="0.25"/>
  <cols>
    <col min="1" max="1" width="4.85546875" style="3" bestFit="1" customWidth="1"/>
    <col min="2" max="2" width="33.42578125" style="1" customWidth="1"/>
    <col min="3" max="3" width="13.7109375" style="1" customWidth="1"/>
    <col min="4" max="4" width="16.42578125" style="2" customWidth="1"/>
    <col min="5" max="5" width="19.28515625" style="2" customWidth="1"/>
    <col min="6" max="6" width="13.5703125" style="2" customWidth="1"/>
    <col min="7" max="7" width="21.5703125" style="2" customWidth="1"/>
    <col min="8"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75" x14ac:dyDescent="0.25">
      <c r="A2" s="121" t="s">
        <v>29</v>
      </c>
      <c r="B2" s="121"/>
      <c r="C2" s="121"/>
      <c r="D2" s="121"/>
      <c r="E2" s="121"/>
      <c r="F2" s="121"/>
      <c r="G2" s="121"/>
      <c r="H2" s="9"/>
      <c r="I2" s="9"/>
      <c r="J2" s="9"/>
      <c r="K2" s="9"/>
      <c r="L2" s="9"/>
      <c r="M2" s="11"/>
      <c r="N2" s="11"/>
    </row>
    <row r="3" spans="1:16" ht="33" x14ac:dyDescent="0.25">
      <c r="A3" s="10" t="s">
        <v>0</v>
      </c>
      <c r="B3" s="10" t="s">
        <v>3</v>
      </c>
      <c r="C3" s="113" t="s">
        <v>4</v>
      </c>
      <c r="D3" s="113"/>
      <c r="E3" s="113"/>
      <c r="F3" s="113"/>
      <c r="G3" s="113"/>
      <c r="N3" s="5"/>
    </row>
    <row r="4" spans="1:16" s="4" customFormat="1" ht="43.15" customHeight="1" x14ac:dyDescent="0.25">
      <c r="A4" s="61">
        <v>1</v>
      </c>
      <c r="B4" s="6" t="s">
        <v>1</v>
      </c>
      <c r="C4" s="122" t="s">
        <v>96</v>
      </c>
      <c r="D4" s="122"/>
      <c r="E4" s="122"/>
      <c r="F4" s="122"/>
      <c r="G4" s="122"/>
      <c r="M4" s="14"/>
      <c r="N4" s="5"/>
      <c r="O4" s="14"/>
      <c r="P4" s="14"/>
    </row>
    <row r="5" spans="1:16" s="27" customFormat="1" ht="16.5" x14ac:dyDescent="0.25">
      <c r="A5" s="123">
        <v>2</v>
      </c>
      <c r="B5" s="25" t="s">
        <v>35</v>
      </c>
      <c r="C5" s="124"/>
      <c r="D5" s="125"/>
      <c r="E5" s="125"/>
      <c r="F5" s="125"/>
      <c r="G5" s="126"/>
      <c r="H5" s="26"/>
      <c r="I5" s="26"/>
      <c r="J5" s="26"/>
      <c r="M5" s="28"/>
      <c r="N5" s="29"/>
      <c r="O5" s="29"/>
      <c r="P5" s="29"/>
    </row>
    <row r="6" spans="1:16" s="27" customFormat="1" ht="16.5" x14ac:dyDescent="0.25">
      <c r="A6" s="123"/>
      <c r="B6" s="30" t="s">
        <v>10</v>
      </c>
      <c r="C6" s="124" t="s">
        <v>36</v>
      </c>
      <c r="D6" s="125"/>
      <c r="E6" s="125"/>
      <c r="F6" s="125"/>
      <c r="G6" s="126"/>
      <c r="H6" s="26"/>
      <c r="I6" s="26"/>
      <c r="J6" s="26"/>
      <c r="M6" s="28"/>
      <c r="N6" s="29"/>
      <c r="O6" s="29"/>
      <c r="P6" s="29"/>
    </row>
    <row r="7" spans="1:16" s="27" customFormat="1" ht="16.5" x14ac:dyDescent="0.25">
      <c r="A7" s="123"/>
      <c r="B7" s="30" t="s">
        <v>11</v>
      </c>
      <c r="C7" s="124"/>
      <c r="D7" s="125"/>
      <c r="E7" s="125"/>
      <c r="F7" s="125"/>
      <c r="G7" s="126"/>
      <c r="H7" s="26"/>
      <c r="I7" s="26"/>
      <c r="J7" s="26"/>
      <c r="M7" s="28"/>
      <c r="N7" s="29"/>
      <c r="O7" s="29"/>
      <c r="P7" s="29"/>
    </row>
    <row r="8" spans="1:16" s="27" customFormat="1" ht="16.5" x14ac:dyDescent="0.25">
      <c r="A8" s="123"/>
      <c r="B8" s="31" t="s">
        <v>12</v>
      </c>
      <c r="C8" s="124" t="s">
        <v>97</v>
      </c>
      <c r="D8" s="125"/>
      <c r="E8" s="125"/>
      <c r="F8" s="125"/>
      <c r="G8" s="126"/>
      <c r="H8" s="26"/>
      <c r="I8" s="26"/>
      <c r="J8" s="26"/>
      <c r="M8" s="28"/>
      <c r="N8" s="29"/>
      <c r="O8" s="29"/>
      <c r="P8" s="29"/>
    </row>
    <row r="9" spans="1:16" s="27" customFormat="1" ht="16.5" x14ac:dyDescent="0.25">
      <c r="A9" s="123"/>
      <c r="B9" s="32" t="s">
        <v>13</v>
      </c>
      <c r="C9" s="124" t="s">
        <v>98</v>
      </c>
      <c r="D9" s="125"/>
      <c r="E9" s="125"/>
      <c r="F9" s="125"/>
      <c r="G9" s="126"/>
      <c r="H9" s="26"/>
      <c r="I9" s="26"/>
      <c r="J9" s="26"/>
      <c r="M9" s="28"/>
      <c r="N9" s="29"/>
      <c r="O9" s="29"/>
      <c r="P9" s="29"/>
    </row>
    <row r="10" spans="1:16" s="27" customFormat="1" ht="16.5" x14ac:dyDescent="0.25">
      <c r="A10" s="123"/>
      <c r="B10" s="31" t="s">
        <v>14</v>
      </c>
      <c r="C10" s="127">
        <v>19</v>
      </c>
      <c r="D10" s="128"/>
      <c r="E10" s="128"/>
      <c r="F10" s="128"/>
      <c r="G10" s="129"/>
      <c r="H10" s="26"/>
      <c r="I10" s="26"/>
      <c r="J10" s="26"/>
      <c r="M10" s="28"/>
      <c r="N10" s="29"/>
      <c r="O10" s="29"/>
      <c r="P10" s="29"/>
    </row>
    <row r="11" spans="1:16" s="4" customFormat="1" ht="273" customHeight="1" x14ac:dyDescent="0.25">
      <c r="A11" s="61">
        <v>3</v>
      </c>
      <c r="B11" s="6" t="s">
        <v>7</v>
      </c>
      <c r="C11" s="112" t="s">
        <v>99</v>
      </c>
      <c r="D11" s="112"/>
      <c r="E11" s="112"/>
      <c r="F11" s="112"/>
      <c r="G11" s="112"/>
      <c r="M11" s="14"/>
      <c r="N11" s="5"/>
      <c r="O11" s="14"/>
      <c r="P11" s="14"/>
    </row>
    <row r="12" spans="1:16" s="4" customFormat="1" ht="33" x14ac:dyDescent="0.25">
      <c r="A12" s="61">
        <v>4</v>
      </c>
      <c r="B12" s="7" t="s">
        <v>5</v>
      </c>
      <c r="C12" s="114">
        <v>18869.838</v>
      </c>
      <c r="D12" s="114"/>
      <c r="E12" s="114"/>
      <c r="F12" s="114"/>
      <c r="G12" s="114"/>
      <c r="M12" s="14"/>
      <c r="N12" s="5"/>
      <c r="O12" s="14"/>
      <c r="P12" s="14"/>
    </row>
    <row r="13" spans="1:16" s="4" customFormat="1" ht="33" x14ac:dyDescent="0.25">
      <c r="A13" s="61">
        <v>5</v>
      </c>
      <c r="B13" s="7" t="s">
        <v>8</v>
      </c>
      <c r="C13" s="114">
        <v>14527.9</v>
      </c>
      <c r="D13" s="114"/>
      <c r="E13" s="114"/>
      <c r="F13" s="114"/>
      <c r="G13" s="114"/>
      <c r="M13" s="14"/>
      <c r="N13" s="5"/>
      <c r="O13" s="14"/>
      <c r="P13" s="14"/>
    </row>
    <row r="14" spans="1:16" s="4" customFormat="1" ht="99" x14ac:dyDescent="0.25">
      <c r="A14" s="113">
        <v>6</v>
      </c>
      <c r="B14" s="10" t="s">
        <v>25</v>
      </c>
      <c r="C14" s="62" t="s">
        <v>18</v>
      </c>
      <c r="D14" s="62" t="s">
        <v>19</v>
      </c>
      <c r="E14" s="62" t="s">
        <v>20</v>
      </c>
      <c r="F14" s="62" t="s">
        <v>24</v>
      </c>
      <c r="G14" s="62" t="s">
        <v>30</v>
      </c>
      <c r="M14" s="14"/>
      <c r="N14" s="5"/>
      <c r="O14" s="14"/>
      <c r="P14" s="14"/>
    </row>
    <row r="15" spans="1:16" s="4" customFormat="1" ht="18.75" x14ac:dyDescent="0.25">
      <c r="A15" s="113"/>
      <c r="B15" s="10" t="s">
        <v>31</v>
      </c>
      <c r="C15" s="75">
        <f t="shared" ref="C15:D15" si="0">C16+C18</f>
        <v>4341.9380000000001</v>
      </c>
      <c r="D15" s="75">
        <f t="shared" si="0"/>
        <v>14527.79</v>
      </c>
      <c r="E15" s="75"/>
      <c r="F15" s="75">
        <f>F16+F18</f>
        <v>4378.8980000000001</v>
      </c>
      <c r="G15" s="68"/>
      <c r="M15" s="14"/>
      <c r="N15" s="5"/>
      <c r="O15" s="14"/>
      <c r="P15" s="14"/>
    </row>
    <row r="16" spans="1:16" s="4" customFormat="1" ht="18.75" x14ac:dyDescent="0.25">
      <c r="A16" s="113"/>
      <c r="B16" s="33" t="s">
        <v>26</v>
      </c>
      <c r="C16" s="76">
        <v>3907.7440000000001</v>
      </c>
      <c r="D16" s="76">
        <v>13075</v>
      </c>
      <c r="E16" s="77">
        <v>44032</v>
      </c>
      <c r="F16" s="78">
        <v>3576.498</v>
      </c>
      <c r="G16" s="17"/>
      <c r="M16" s="14"/>
      <c r="N16" s="5"/>
      <c r="O16" s="14"/>
      <c r="P16" s="14"/>
    </row>
    <row r="17" spans="1:16" s="4" customFormat="1" ht="33" x14ac:dyDescent="0.25">
      <c r="A17" s="113"/>
      <c r="B17" s="33" t="s">
        <v>6</v>
      </c>
      <c r="C17" s="79"/>
      <c r="D17" s="79"/>
      <c r="E17" s="79"/>
      <c r="F17" s="80"/>
      <c r="G17" s="17"/>
      <c r="M17" s="14"/>
      <c r="N17" s="5"/>
      <c r="O17" s="14"/>
      <c r="P17" s="14"/>
    </row>
    <row r="18" spans="1:16" s="4" customFormat="1" ht="33" x14ac:dyDescent="0.25">
      <c r="A18" s="113"/>
      <c r="B18" s="33" t="s">
        <v>27</v>
      </c>
      <c r="C18" s="79">
        <v>434.19400000000002</v>
      </c>
      <c r="D18" s="76">
        <v>1452.79</v>
      </c>
      <c r="E18" s="77"/>
      <c r="F18" s="78">
        <v>802.4</v>
      </c>
      <c r="G18" s="17"/>
      <c r="M18" s="14"/>
      <c r="N18" s="5"/>
      <c r="O18" s="14"/>
      <c r="P18" s="14"/>
    </row>
    <row r="19" spans="1:16" ht="33" x14ac:dyDescent="0.25">
      <c r="A19" s="113">
        <v>7</v>
      </c>
      <c r="B19" s="10" t="s">
        <v>21</v>
      </c>
      <c r="C19" s="115" t="s">
        <v>15</v>
      </c>
      <c r="D19" s="115"/>
      <c r="E19" s="115"/>
      <c r="F19" s="115" t="s">
        <v>16</v>
      </c>
      <c r="G19" s="115"/>
    </row>
    <row r="20" spans="1:16" x14ac:dyDescent="0.25">
      <c r="A20" s="113"/>
      <c r="B20" s="21">
        <v>1</v>
      </c>
      <c r="C20" s="116">
        <v>44134</v>
      </c>
      <c r="D20" s="117"/>
      <c r="E20" s="117"/>
      <c r="F20" s="118">
        <v>0.57999999999999996</v>
      </c>
      <c r="G20" s="119"/>
    </row>
    <row r="21" spans="1:16" x14ac:dyDescent="0.25">
      <c r="A21" s="113"/>
      <c r="B21" s="21">
        <v>2</v>
      </c>
      <c r="C21" s="117"/>
      <c r="D21" s="117"/>
      <c r="E21" s="117"/>
      <c r="F21" s="120"/>
      <c r="G21" s="120"/>
    </row>
    <row r="22" spans="1:16" x14ac:dyDescent="0.25">
      <c r="A22" s="113"/>
      <c r="B22" s="21" t="s">
        <v>17</v>
      </c>
      <c r="C22" s="117"/>
      <c r="D22" s="117"/>
      <c r="E22" s="117"/>
      <c r="F22" s="120"/>
      <c r="G22" s="120"/>
    </row>
    <row r="23" spans="1:16" s="4" customFormat="1" ht="108.75" customHeight="1" x14ac:dyDescent="0.25">
      <c r="A23" s="61">
        <v>8</v>
      </c>
      <c r="B23" s="8" t="s">
        <v>32</v>
      </c>
      <c r="C23" s="102" t="s">
        <v>161</v>
      </c>
      <c r="D23" s="103"/>
      <c r="E23" s="103"/>
      <c r="F23" s="103"/>
      <c r="G23" s="104"/>
      <c r="M23" s="14"/>
      <c r="N23" s="5"/>
      <c r="O23" s="14"/>
      <c r="P23" s="14"/>
    </row>
    <row r="24" spans="1:16" s="4" customFormat="1" ht="18.75" x14ac:dyDescent="0.25">
      <c r="A24" s="61">
        <v>9</v>
      </c>
      <c r="B24" s="34" t="s">
        <v>34</v>
      </c>
      <c r="C24" s="105" t="s">
        <v>87</v>
      </c>
      <c r="D24" s="105"/>
      <c r="E24" s="105"/>
      <c r="F24" s="105"/>
      <c r="G24" s="105"/>
      <c r="M24" s="14"/>
      <c r="N24" s="15"/>
      <c r="O24" s="14"/>
      <c r="P24" s="14"/>
    </row>
    <row r="25" spans="1:16" ht="33" x14ac:dyDescent="0.25">
      <c r="A25" s="106">
        <v>10</v>
      </c>
      <c r="B25" s="8" t="s">
        <v>2</v>
      </c>
      <c r="C25" s="110" t="s">
        <v>37</v>
      </c>
      <c r="D25" s="110"/>
      <c r="E25" s="110"/>
      <c r="F25" s="110"/>
      <c r="G25" s="110"/>
      <c r="H25" s="1"/>
      <c r="I25" s="1"/>
      <c r="J25" s="1"/>
      <c r="N25" s="16"/>
    </row>
    <row r="26" spans="1:16" ht="33" x14ac:dyDescent="0.25">
      <c r="A26" s="107"/>
      <c r="B26" s="19" t="s">
        <v>28</v>
      </c>
      <c r="C26" s="101" t="s">
        <v>47</v>
      </c>
      <c r="D26" s="101"/>
      <c r="E26" s="101"/>
      <c r="F26" s="101"/>
      <c r="G26" s="101"/>
      <c r="H26" s="1"/>
      <c r="I26" s="1"/>
      <c r="J26" s="1"/>
      <c r="N26" s="16"/>
    </row>
    <row r="27" spans="1:16" ht="16.5" x14ac:dyDescent="0.25">
      <c r="A27" s="107"/>
      <c r="B27" s="19" t="s">
        <v>22</v>
      </c>
      <c r="C27" s="111">
        <v>501555430</v>
      </c>
      <c r="D27" s="111"/>
      <c r="E27" s="111"/>
      <c r="F27" s="111"/>
      <c r="G27" s="111"/>
      <c r="H27" s="1"/>
      <c r="I27" s="1"/>
      <c r="J27" s="1"/>
      <c r="N27" s="16"/>
    </row>
    <row r="28" spans="1:16" ht="16.5" x14ac:dyDescent="0.25">
      <c r="A28" s="108"/>
      <c r="B28" s="19" t="s">
        <v>23</v>
      </c>
      <c r="C28" s="109" t="s">
        <v>38</v>
      </c>
      <c r="D28" s="101"/>
      <c r="E28" s="101"/>
      <c r="F28" s="101"/>
      <c r="G28" s="101"/>
      <c r="H28" s="1"/>
      <c r="I28" s="1"/>
      <c r="J28" s="1"/>
      <c r="N28" s="16"/>
    </row>
    <row r="29" spans="1:16" ht="33" x14ac:dyDescent="0.25">
      <c r="A29" s="106">
        <v>11</v>
      </c>
      <c r="B29" s="18" t="s">
        <v>9</v>
      </c>
      <c r="C29" s="101" t="s">
        <v>100</v>
      </c>
      <c r="D29" s="101"/>
      <c r="E29" s="101"/>
      <c r="F29" s="101"/>
      <c r="G29" s="101"/>
      <c r="H29" s="1"/>
      <c r="I29" s="1"/>
      <c r="J29" s="1"/>
    </row>
    <row r="30" spans="1:16" ht="16.5" x14ac:dyDescent="0.25">
      <c r="A30" s="107"/>
      <c r="B30" s="19" t="s">
        <v>22</v>
      </c>
      <c r="C30" s="101" t="s">
        <v>101</v>
      </c>
      <c r="D30" s="101"/>
      <c r="E30" s="101"/>
      <c r="F30" s="101"/>
      <c r="G30" s="101"/>
      <c r="H30" s="1"/>
      <c r="I30" s="1"/>
      <c r="J30" s="1"/>
    </row>
    <row r="31" spans="1:16" ht="16.5" x14ac:dyDescent="0.25">
      <c r="A31" s="108"/>
      <c r="B31" s="19" t="s">
        <v>23</v>
      </c>
      <c r="C31" s="109" t="s">
        <v>102</v>
      </c>
      <c r="D31" s="101"/>
      <c r="E31" s="101"/>
      <c r="F31" s="101"/>
      <c r="G31" s="101"/>
      <c r="H31" s="1"/>
      <c r="I31" s="1"/>
      <c r="J31" s="1"/>
    </row>
    <row r="32" spans="1:16" s="22" customFormat="1" ht="127.15" customHeight="1" x14ac:dyDescent="0.3">
      <c r="A32" s="61">
        <v>12</v>
      </c>
      <c r="B32" s="20" t="s">
        <v>33</v>
      </c>
      <c r="C32" s="101"/>
      <c r="D32" s="101"/>
      <c r="E32" s="101"/>
      <c r="F32" s="101"/>
      <c r="G32" s="101"/>
      <c r="K32" s="23"/>
    </row>
  </sheetData>
  <mergeCells count="35">
    <mergeCell ref="C32:G32"/>
    <mergeCell ref="C23:G23"/>
    <mergeCell ref="C24:G24"/>
    <mergeCell ref="A29:A31"/>
    <mergeCell ref="C29:G29"/>
    <mergeCell ref="C30:G30"/>
    <mergeCell ref="C31:G31"/>
    <mergeCell ref="A25:A28"/>
    <mergeCell ref="C25:G25"/>
    <mergeCell ref="C26:G26"/>
    <mergeCell ref="C27:G27"/>
    <mergeCell ref="C28:G28"/>
    <mergeCell ref="C11:G11"/>
    <mergeCell ref="C12:G12"/>
    <mergeCell ref="C13:G13"/>
    <mergeCell ref="A14:A18"/>
    <mergeCell ref="A19:A22"/>
    <mergeCell ref="C19:E19"/>
    <mergeCell ref="F19:G19"/>
    <mergeCell ref="C20:E20"/>
    <mergeCell ref="F20:G20"/>
    <mergeCell ref="C21:E21"/>
    <mergeCell ref="F21:G21"/>
    <mergeCell ref="C22:E22"/>
    <mergeCell ref="F22:G22"/>
    <mergeCell ref="A2:G2"/>
    <mergeCell ref="C3:G3"/>
    <mergeCell ref="C4:G4"/>
    <mergeCell ref="A5:A10"/>
    <mergeCell ref="C5:G5"/>
    <mergeCell ref="C6:G6"/>
    <mergeCell ref="C7:G7"/>
    <mergeCell ref="C8:G8"/>
    <mergeCell ref="C9:G9"/>
    <mergeCell ref="C10:G10"/>
  </mergeCells>
  <hyperlinks>
    <hyperlink ref="C28" r:id="rId1"/>
    <hyperlink ref="C31" r:id="rId2"/>
  </hyperlinks>
  <pageMargins left="0.7" right="0.7" top="0.75" bottom="0.75" header="0.3" footer="0.3"/>
  <pageSetup paperSize="9" scale="71"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2"/>
  <sheetViews>
    <sheetView view="pageBreakPreview" topLeftCell="A10" zoomScale="64" zoomScaleNormal="100" zoomScaleSheetLayoutView="64" workbookViewId="0">
      <selection activeCell="F18" sqref="F18"/>
    </sheetView>
  </sheetViews>
  <sheetFormatPr defaultColWidth="9.140625" defaultRowHeight="15" x14ac:dyDescent="0.25"/>
  <cols>
    <col min="1" max="1" width="4.85546875" style="3" bestFit="1" customWidth="1"/>
    <col min="2" max="2" width="33.42578125" style="1" customWidth="1"/>
    <col min="3" max="3" width="13.7109375" style="1" customWidth="1"/>
    <col min="4" max="4" width="16.42578125" style="2" customWidth="1"/>
    <col min="5" max="5" width="19.28515625" style="2" customWidth="1"/>
    <col min="6" max="6" width="13.5703125" style="2" customWidth="1"/>
    <col min="7" max="7" width="17.85546875" style="2" customWidth="1"/>
    <col min="8"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75" x14ac:dyDescent="0.25">
      <c r="A2" s="121" t="s">
        <v>29</v>
      </c>
      <c r="B2" s="121"/>
      <c r="C2" s="121"/>
      <c r="D2" s="121"/>
      <c r="E2" s="121"/>
      <c r="F2" s="121"/>
      <c r="G2" s="121"/>
      <c r="H2" s="9"/>
      <c r="I2" s="9"/>
      <c r="J2" s="9"/>
      <c r="K2" s="9"/>
      <c r="L2" s="9"/>
      <c r="M2" s="11"/>
      <c r="N2" s="11"/>
    </row>
    <row r="3" spans="1:16" ht="33" x14ac:dyDescent="0.25">
      <c r="A3" s="10" t="s">
        <v>0</v>
      </c>
      <c r="B3" s="10" t="s">
        <v>3</v>
      </c>
      <c r="C3" s="113" t="s">
        <v>4</v>
      </c>
      <c r="D3" s="113"/>
      <c r="E3" s="113"/>
      <c r="F3" s="113"/>
      <c r="G3" s="113"/>
      <c r="N3" s="5"/>
    </row>
    <row r="4" spans="1:16" s="4" customFormat="1" ht="37.9" customHeight="1" x14ac:dyDescent="0.25">
      <c r="A4" s="63">
        <v>1</v>
      </c>
      <c r="B4" s="6" t="s">
        <v>1</v>
      </c>
      <c r="C4" s="122" t="s">
        <v>106</v>
      </c>
      <c r="D4" s="122"/>
      <c r="E4" s="122"/>
      <c r="F4" s="122"/>
      <c r="G4" s="122"/>
      <c r="M4" s="14"/>
      <c r="N4" s="5"/>
      <c r="O4" s="14"/>
      <c r="P4" s="14"/>
    </row>
    <row r="5" spans="1:16" s="27" customFormat="1" ht="16.5" x14ac:dyDescent="0.25">
      <c r="A5" s="123">
        <v>2</v>
      </c>
      <c r="B5" s="25" t="s">
        <v>35</v>
      </c>
      <c r="C5" s="124"/>
      <c r="D5" s="125"/>
      <c r="E5" s="125"/>
      <c r="F5" s="125"/>
      <c r="G5" s="126"/>
      <c r="H5" s="26"/>
      <c r="I5" s="26"/>
      <c r="J5" s="26"/>
      <c r="M5" s="28"/>
      <c r="N5" s="29"/>
      <c r="O5" s="29"/>
      <c r="P5" s="29"/>
    </row>
    <row r="6" spans="1:16" s="27" customFormat="1" ht="16.5" x14ac:dyDescent="0.25">
      <c r="A6" s="123"/>
      <c r="B6" s="30" t="s">
        <v>10</v>
      </c>
      <c r="C6" s="124" t="s">
        <v>36</v>
      </c>
      <c r="D6" s="125"/>
      <c r="E6" s="125"/>
      <c r="F6" s="125"/>
      <c r="G6" s="126"/>
      <c r="H6" s="26"/>
      <c r="I6" s="26"/>
      <c r="J6" s="26"/>
      <c r="M6" s="28"/>
      <c r="N6" s="29"/>
      <c r="O6" s="29"/>
      <c r="P6" s="29"/>
    </row>
    <row r="7" spans="1:16" s="27" customFormat="1" ht="16.5" x14ac:dyDescent="0.25">
      <c r="A7" s="123"/>
      <c r="B7" s="30" t="s">
        <v>11</v>
      </c>
      <c r="C7" s="124"/>
      <c r="D7" s="125"/>
      <c r="E7" s="125"/>
      <c r="F7" s="125"/>
      <c r="G7" s="126"/>
      <c r="H7" s="26"/>
      <c r="I7" s="26"/>
      <c r="J7" s="26"/>
      <c r="M7" s="28"/>
      <c r="N7" s="29"/>
      <c r="O7" s="29"/>
      <c r="P7" s="29"/>
    </row>
    <row r="8" spans="1:16" s="27" customFormat="1" ht="16.5" x14ac:dyDescent="0.25">
      <c r="A8" s="123"/>
      <c r="B8" s="31" t="s">
        <v>12</v>
      </c>
      <c r="C8" s="124" t="s">
        <v>97</v>
      </c>
      <c r="D8" s="125"/>
      <c r="E8" s="125"/>
      <c r="F8" s="125"/>
      <c r="G8" s="126"/>
      <c r="H8" s="26"/>
      <c r="I8" s="26"/>
      <c r="J8" s="26"/>
      <c r="M8" s="28"/>
      <c r="N8" s="29"/>
      <c r="O8" s="29"/>
      <c r="P8" s="29"/>
    </row>
    <row r="9" spans="1:16" s="27" customFormat="1" ht="16.5" x14ac:dyDescent="0.25">
      <c r="A9" s="123"/>
      <c r="B9" s="32" t="s">
        <v>13</v>
      </c>
      <c r="C9" s="124" t="s">
        <v>107</v>
      </c>
      <c r="D9" s="125"/>
      <c r="E9" s="125"/>
      <c r="F9" s="125"/>
      <c r="G9" s="126"/>
      <c r="H9" s="26"/>
      <c r="I9" s="26"/>
      <c r="J9" s="26"/>
      <c r="M9" s="28"/>
      <c r="N9" s="29"/>
      <c r="O9" s="29"/>
      <c r="P9" s="29"/>
    </row>
    <row r="10" spans="1:16" s="27" customFormat="1" ht="16.5" x14ac:dyDescent="0.25">
      <c r="A10" s="123"/>
      <c r="B10" s="31" t="s">
        <v>14</v>
      </c>
      <c r="C10" s="127">
        <v>18</v>
      </c>
      <c r="D10" s="128"/>
      <c r="E10" s="128"/>
      <c r="F10" s="128"/>
      <c r="G10" s="129"/>
      <c r="H10" s="26"/>
      <c r="I10" s="26"/>
      <c r="J10" s="26"/>
      <c r="M10" s="28"/>
      <c r="N10" s="29"/>
      <c r="O10" s="29"/>
      <c r="P10" s="29"/>
    </row>
    <row r="11" spans="1:16" s="4" customFormat="1" ht="238.5" customHeight="1" x14ac:dyDescent="0.25">
      <c r="A11" s="63">
        <v>3</v>
      </c>
      <c r="B11" s="6" t="s">
        <v>7</v>
      </c>
      <c r="C11" s="112" t="s">
        <v>108</v>
      </c>
      <c r="D11" s="112"/>
      <c r="E11" s="112"/>
      <c r="F11" s="112"/>
      <c r="G11" s="112"/>
      <c r="M11" s="14"/>
      <c r="N11" s="5"/>
      <c r="O11" s="14"/>
      <c r="P11" s="14"/>
    </row>
    <row r="12" spans="1:16" s="4" customFormat="1" ht="33" x14ac:dyDescent="0.25">
      <c r="A12" s="63">
        <v>4</v>
      </c>
      <c r="B12" s="7" t="s">
        <v>5</v>
      </c>
      <c r="C12" s="114">
        <v>18918.148000000001</v>
      </c>
      <c r="D12" s="114"/>
      <c r="E12" s="114"/>
      <c r="F12" s="114"/>
      <c r="G12" s="114"/>
      <c r="M12" s="14"/>
      <c r="N12" s="5"/>
      <c r="O12" s="14"/>
      <c r="P12" s="14"/>
    </row>
    <row r="13" spans="1:16" s="4" customFormat="1" ht="33" x14ac:dyDescent="0.25">
      <c r="A13" s="63">
        <v>5</v>
      </c>
      <c r="B13" s="7" t="s">
        <v>8</v>
      </c>
      <c r="C13" s="114">
        <v>9170.7999999999993</v>
      </c>
      <c r="D13" s="114"/>
      <c r="E13" s="114"/>
      <c r="F13" s="114"/>
      <c r="G13" s="114"/>
      <c r="M13" s="14"/>
      <c r="N13" s="5"/>
      <c r="O13" s="14"/>
      <c r="P13" s="14"/>
    </row>
    <row r="14" spans="1:16" s="4" customFormat="1" ht="99" x14ac:dyDescent="0.25">
      <c r="A14" s="113">
        <v>6</v>
      </c>
      <c r="B14" s="10" t="s">
        <v>25</v>
      </c>
      <c r="C14" s="64" t="s">
        <v>18</v>
      </c>
      <c r="D14" s="64" t="s">
        <v>19</v>
      </c>
      <c r="E14" s="64" t="s">
        <v>20</v>
      </c>
      <c r="F14" s="64" t="s">
        <v>24</v>
      </c>
      <c r="G14" s="64" t="s">
        <v>30</v>
      </c>
      <c r="M14" s="14"/>
      <c r="N14" s="5"/>
      <c r="O14" s="14"/>
      <c r="P14" s="14"/>
    </row>
    <row r="15" spans="1:16" s="4" customFormat="1" ht="18.75" x14ac:dyDescent="0.25">
      <c r="A15" s="113"/>
      <c r="B15" s="10" t="s">
        <v>31</v>
      </c>
      <c r="C15" s="75">
        <f t="shared" ref="C15:D15" si="0">C16+C18</f>
        <v>9747.348</v>
      </c>
      <c r="D15" s="75">
        <f t="shared" si="0"/>
        <v>9170.8000000000011</v>
      </c>
      <c r="E15" s="75"/>
      <c r="F15" s="75">
        <f>F16+F18</f>
        <v>2036.09</v>
      </c>
      <c r="G15" s="64"/>
      <c r="M15" s="14"/>
      <c r="N15" s="5"/>
      <c r="O15" s="14"/>
      <c r="P15" s="14"/>
    </row>
    <row r="16" spans="1:16" s="4" customFormat="1" ht="18.75" x14ac:dyDescent="0.25">
      <c r="A16" s="113"/>
      <c r="B16" s="33" t="s">
        <v>26</v>
      </c>
      <c r="C16" s="69">
        <v>8772.6129999999994</v>
      </c>
      <c r="D16" s="35">
        <v>8253.7000000000007</v>
      </c>
      <c r="E16" s="36">
        <v>44032</v>
      </c>
      <c r="F16" s="71">
        <v>1777.54</v>
      </c>
      <c r="G16" s="17"/>
      <c r="M16" s="14"/>
      <c r="N16" s="5"/>
      <c r="O16" s="14"/>
      <c r="P16" s="14"/>
    </row>
    <row r="17" spans="1:16" s="4" customFormat="1" ht="33" x14ac:dyDescent="0.25">
      <c r="A17" s="113"/>
      <c r="B17" s="33" t="s">
        <v>6</v>
      </c>
      <c r="C17" s="65"/>
      <c r="D17" s="72"/>
      <c r="E17" s="65"/>
      <c r="F17" s="73"/>
      <c r="G17" s="17"/>
      <c r="M17" s="14"/>
      <c r="N17" s="5"/>
      <c r="O17" s="14"/>
      <c r="P17" s="14"/>
    </row>
    <row r="18" spans="1:16" s="4" customFormat="1" ht="33" x14ac:dyDescent="0.25">
      <c r="A18" s="113"/>
      <c r="B18" s="33" t="s">
        <v>27</v>
      </c>
      <c r="C18" s="65">
        <v>974.73500000000001</v>
      </c>
      <c r="D18" s="35">
        <v>917.1</v>
      </c>
      <c r="E18" s="37"/>
      <c r="F18" s="71">
        <v>258.55</v>
      </c>
      <c r="G18" s="17"/>
      <c r="M18" s="14"/>
      <c r="N18" s="5"/>
      <c r="O18" s="14"/>
      <c r="P18" s="14"/>
    </row>
    <row r="19" spans="1:16" ht="33" x14ac:dyDescent="0.25">
      <c r="A19" s="113">
        <v>7</v>
      </c>
      <c r="B19" s="10" t="s">
        <v>21</v>
      </c>
      <c r="C19" s="115" t="s">
        <v>15</v>
      </c>
      <c r="D19" s="115"/>
      <c r="E19" s="115"/>
      <c r="F19" s="115" t="s">
        <v>16</v>
      </c>
      <c r="G19" s="115"/>
    </row>
    <row r="20" spans="1:16" x14ac:dyDescent="0.25">
      <c r="A20" s="113"/>
      <c r="B20" s="21">
        <v>1</v>
      </c>
      <c r="C20" s="116">
        <v>44073</v>
      </c>
      <c r="D20" s="117"/>
      <c r="E20" s="117"/>
      <c r="F20" s="118">
        <v>0.88</v>
      </c>
      <c r="G20" s="119"/>
    </row>
    <row r="21" spans="1:16" x14ac:dyDescent="0.25">
      <c r="A21" s="113"/>
      <c r="B21" s="21">
        <v>2</v>
      </c>
      <c r="C21" s="117"/>
      <c r="D21" s="117"/>
      <c r="E21" s="117"/>
      <c r="F21" s="120"/>
      <c r="G21" s="120"/>
    </row>
    <row r="22" spans="1:16" x14ac:dyDescent="0.25">
      <c r="A22" s="113"/>
      <c r="B22" s="21" t="s">
        <v>17</v>
      </c>
      <c r="C22" s="117"/>
      <c r="D22" s="117"/>
      <c r="E22" s="117"/>
      <c r="F22" s="120"/>
      <c r="G22" s="120"/>
    </row>
    <row r="23" spans="1:16" s="4" customFormat="1" ht="133.5" customHeight="1" x14ac:dyDescent="0.25">
      <c r="A23" s="63">
        <v>8</v>
      </c>
      <c r="B23" s="8" t="s">
        <v>32</v>
      </c>
      <c r="C23" s="102" t="s">
        <v>162</v>
      </c>
      <c r="D23" s="103"/>
      <c r="E23" s="103"/>
      <c r="F23" s="103"/>
      <c r="G23" s="104"/>
      <c r="M23" s="14"/>
      <c r="N23" s="5"/>
      <c r="O23" s="14"/>
      <c r="P23" s="14"/>
    </row>
    <row r="24" spans="1:16" s="4" customFormat="1" ht="18.75" x14ac:dyDescent="0.25">
      <c r="A24" s="63">
        <v>9</v>
      </c>
      <c r="B24" s="34" t="s">
        <v>34</v>
      </c>
      <c r="C24" s="105" t="s">
        <v>87</v>
      </c>
      <c r="D24" s="105"/>
      <c r="E24" s="105"/>
      <c r="F24" s="105"/>
      <c r="G24" s="105"/>
      <c r="M24" s="14"/>
      <c r="N24" s="15"/>
      <c r="O24" s="14"/>
      <c r="P24" s="14"/>
    </row>
    <row r="25" spans="1:16" ht="33" x14ac:dyDescent="0.25">
      <c r="A25" s="106">
        <v>10</v>
      </c>
      <c r="B25" s="8" t="s">
        <v>2</v>
      </c>
      <c r="C25" s="110" t="s">
        <v>37</v>
      </c>
      <c r="D25" s="110"/>
      <c r="E25" s="110"/>
      <c r="F25" s="110"/>
      <c r="G25" s="110"/>
      <c r="H25" s="1"/>
      <c r="I25" s="1"/>
      <c r="J25" s="1"/>
      <c r="N25" s="16"/>
    </row>
    <row r="26" spans="1:16" ht="33" x14ac:dyDescent="0.25">
      <c r="A26" s="107"/>
      <c r="B26" s="19" t="s">
        <v>28</v>
      </c>
      <c r="C26" s="101" t="s">
        <v>47</v>
      </c>
      <c r="D26" s="101"/>
      <c r="E26" s="101"/>
      <c r="F26" s="101"/>
      <c r="G26" s="101"/>
      <c r="H26" s="1"/>
      <c r="I26" s="1"/>
      <c r="J26" s="1"/>
      <c r="N26" s="16"/>
    </row>
    <row r="27" spans="1:16" ht="16.5" x14ac:dyDescent="0.25">
      <c r="A27" s="107"/>
      <c r="B27" s="19" t="s">
        <v>22</v>
      </c>
      <c r="C27" s="111">
        <v>501555430</v>
      </c>
      <c r="D27" s="111"/>
      <c r="E27" s="111"/>
      <c r="F27" s="111"/>
      <c r="G27" s="111"/>
      <c r="H27" s="1"/>
      <c r="I27" s="1"/>
      <c r="J27" s="1"/>
      <c r="N27" s="16"/>
    </row>
    <row r="28" spans="1:16" ht="16.5" x14ac:dyDescent="0.25">
      <c r="A28" s="108"/>
      <c r="B28" s="19" t="s">
        <v>23</v>
      </c>
      <c r="C28" s="109" t="s">
        <v>38</v>
      </c>
      <c r="D28" s="101"/>
      <c r="E28" s="101"/>
      <c r="F28" s="101"/>
      <c r="G28" s="101"/>
      <c r="H28" s="1"/>
      <c r="I28" s="1"/>
      <c r="J28" s="1"/>
      <c r="N28" s="16"/>
    </row>
    <row r="29" spans="1:16" ht="33" x14ac:dyDescent="0.25">
      <c r="A29" s="106">
        <v>11</v>
      </c>
      <c r="B29" s="18" t="s">
        <v>9</v>
      </c>
      <c r="C29" s="101" t="s">
        <v>109</v>
      </c>
      <c r="D29" s="101"/>
      <c r="E29" s="101"/>
      <c r="F29" s="101"/>
      <c r="G29" s="101"/>
      <c r="H29" s="1"/>
      <c r="I29" s="1"/>
      <c r="J29" s="1"/>
    </row>
    <row r="30" spans="1:16" ht="16.5" x14ac:dyDescent="0.25">
      <c r="A30" s="107"/>
      <c r="B30" s="19" t="s">
        <v>22</v>
      </c>
      <c r="C30" s="101" t="s">
        <v>110</v>
      </c>
      <c r="D30" s="101"/>
      <c r="E30" s="101"/>
      <c r="F30" s="101"/>
      <c r="G30" s="101"/>
      <c r="H30" s="1"/>
      <c r="I30" s="1"/>
      <c r="J30" s="1"/>
    </row>
    <row r="31" spans="1:16" ht="16.5" x14ac:dyDescent="0.25">
      <c r="A31" s="108"/>
      <c r="B31" s="19" t="s">
        <v>23</v>
      </c>
      <c r="C31" s="109" t="s">
        <v>111</v>
      </c>
      <c r="D31" s="101"/>
      <c r="E31" s="101"/>
      <c r="F31" s="101"/>
      <c r="G31" s="101"/>
      <c r="H31" s="1"/>
      <c r="I31" s="1"/>
      <c r="J31" s="1"/>
    </row>
    <row r="32" spans="1:16" s="22" customFormat="1" ht="127.9" customHeight="1" x14ac:dyDescent="0.3">
      <c r="A32" s="63">
        <v>12</v>
      </c>
      <c r="B32" s="20" t="s">
        <v>33</v>
      </c>
      <c r="C32" s="101"/>
      <c r="D32" s="101"/>
      <c r="E32" s="101"/>
      <c r="F32" s="101"/>
      <c r="G32" s="101"/>
      <c r="K32" s="23"/>
    </row>
  </sheetData>
  <mergeCells count="35">
    <mergeCell ref="A2:G2"/>
    <mergeCell ref="C3:G3"/>
    <mergeCell ref="C4:G4"/>
    <mergeCell ref="A5:A10"/>
    <mergeCell ref="C5:G5"/>
    <mergeCell ref="C6:G6"/>
    <mergeCell ref="C7:G7"/>
    <mergeCell ref="C8:G8"/>
    <mergeCell ref="C9:G9"/>
    <mergeCell ref="C10:G10"/>
    <mergeCell ref="C11:G11"/>
    <mergeCell ref="C12:G12"/>
    <mergeCell ref="C13:G13"/>
    <mergeCell ref="A14:A18"/>
    <mergeCell ref="A19:A22"/>
    <mergeCell ref="C19:E19"/>
    <mergeCell ref="F19:G19"/>
    <mergeCell ref="C20:E20"/>
    <mergeCell ref="F20:G20"/>
    <mergeCell ref="C21:E21"/>
    <mergeCell ref="F21:G21"/>
    <mergeCell ref="C22:E22"/>
    <mergeCell ref="F22:G22"/>
    <mergeCell ref="C32:G32"/>
    <mergeCell ref="C23:G23"/>
    <mergeCell ref="C24:G24"/>
    <mergeCell ref="A29:A31"/>
    <mergeCell ref="C29:G29"/>
    <mergeCell ref="C30:G30"/>
    <mergeCell ref="C31:G31"/>
    <mergeCell ref="A25:A28"/>
    <mergeCell ref="C25:G25"/>
    <mergeCell ref="C26:G26"/>
    <mergeCell ref="C27:G27"/>
    <mergeCell ref="C28:G28"/>
  </mergeCells>
  <hyperlinks>
    <hyperlink ref="C28" r:id="rId1"/>
    <hyperlink ref="C31" r:id="rId2"/>
  </hyperlinks>
  <pageMargins left="0.7" right="0.7" top="0.75" bottom="0.75" header="0.3" footer="0.3"/>
  <pageSetup paperSize="9" scale="73"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view="pageBreakPreview" topLeftCell="A13" zoomScale="77" zoomScaleNormal="100" zoomScaleSheetLayoutView="77" workbookViewId="0">
      <selection activeCell="F19" sqref="F19:G19"/>
    </sheetView>
  </sheetViews>
  <sheetFormatPr defaultColWidth="9.140625" defaultRowHeight="15" x14ac:dyDescent="0.25"/>
  <cols>
    <col min="1" max="1" width="4.85546875" style="3" bestFit="1" customWidth="1"/>
    <col min="2" max="2" width="33.42578125" style="1" customWidth="1"/>
    <col min="3" max="3" width="13.7109375" style="1" customWidth="1"/>
    <col min="4" max="4" width="16.42578125" style="2" customWidth="1"/>
    <col min="5" max="5" width="19.28515625" style="2" customWidth="1"/>
    <col min="6" max="6" width="16.7109375" style="2" customWidth="1"/>
    <col min="7" max="7" width="16.140625" style="2" customWidth="1"/>
    <col min="8" max="9" width="5.7109375" style="2" customWidth="1"/>
    <col min="10" max="11" width="5.7109375" style="1" customWidth="1"/>
    <col min="12" max="12" width="5.7109375" style="13" customWidth="1"/>
    <col min="13" max="13" width="11.42578125" style="12" customWidth="1"/>
    <col min="14" max="15" width="9.140625" style="12"/>
    <col min="16" max="16384" width="9.140625" style="1"/>
  </cols>
  <sheetData>
    <row r="2" spans="1:15" ht="18.75" x14ac:dyDescent="0.25">
      <c r="A2" s="121" t="s">
        <v>29</v>
      </c>
      <c r="B2" s="121"/>
      <c r="C2" s="121"/>
      <c r="D2" s="121"/>
      <c r="E2" s="121"/>
      <c r="F2" s="121"/>
      <c r="G2" s="121"/>
      <c r="H2" s="9"/>
      <c r="I2" s="9"/>
      <c r="J2" s="9"/>
      <c r="K2" s="9"/>
      <c r="L2" s="11"/>
      <c r="M2" s="11"/>
    </row>
    <row r="3" spans="1:15" ht="33" x14ac:dyDescent="0.25">
      <c r="A3" s="10" t="s">
        <v>0</v>
      </c>
      <c r="B3" s="10" t="s">
        <v>3</v>
      </c>
      <c r="C3" s="113" t="s">
        <v>4</v>
      </c>
      <c r="D3" s="113"/>
      <c r="E3" s="113"/>
      <c r="F3" s="113"/>
      <c r="G3" s="113"/>
      <c r="M3" s="5"/>
    </row>
    <row r="4" spans="1:15" s="4" customFormat="1" ht="45" customHeight="1" x14ac:dyDescent="0.25">
      <c r="A4" s="56">
        <v>1</v>
      </c>
      <c r="B4" s="6" t="s">
        <v>1</v>
      </c>
      <c r="C4" s="122" t="s">
        <v>89</v>
      </c>
      <c r="D4" s="122"/>
      <c r="E4" s="122"/>
      <c r="F4" s="122"/>
      <c r="G4" s="122"/>
      <c r="L4" s="14"/>
      <c r="M4" s="5"/>
      <c r="N4" s="14"/>
      <c r="O4" s="14"/>
    </row>
    <row r="5" spans="1:15" s="27" customFormat="1" ht="16.5" x14ac:dyDescent="0.25">
      <c r="A5" s="123">
        <v>2</v>
      </c>
      <c r="B5" s="25" t="s">
        <v>35</v>
      </c>
      <c r="C5" s="124"/>
      <c r="D5" s="125"/>
      <c r="E5" s="125"/>
      <c r="F5" s="125"/>
      <c r="G5" s="126"/>
      <c r="H5" s="26"/>
      <c r="I5" s="26"/>
      <c r="L5" s="28"/>
      <c r="M5" s="29"/>
      <c r="N5" s="29"/>
      <c r="O5" s="29"/>
    </row>
    <row r="6" spans="1:15" s="27" customFormat="1" ht="16.5" x14ac:dyDescent="0.25">
      <c r="A6" s="123"/>
      <c r="B6" s="30" t="s">
        <v>10</v>
      </c>
      <c r="C6" s="124" t="s">
        <v>36</v>
      </c>
      <c r="D6" s="125"/>
      <c r="E6" s="125"/>
      <c r="F6" s="125"/>
      <c r="G6" s="126"/>
      <c r="H6" s="26"/>
      <c r="I6" s="26"/>
      <c r="L6" s="28"/>
      <c r="M6" s="29"/>
      <c r="N6" s="29"/>
      <c r="O6" s="29"/>
    </row>
    <row r="7" spans="1:15" s="27" customFormat="1" ht="16.5" x14ac:dyDescent="0.25">
      <c r="A7" s="123"/>
      <c r="B7" s="30" t="s">
        <v>11</v>
      </c>
      <c r="C7" s="124"/>
      <c r="D7" s="125"/>
      <c r="E7" s="125"/>
      <c r="F7" s="125"/>
      <c r="G7" s="126"/>
      <c r="H7" s="26"/>
      <c r="I7" s="26"/>
      <c r="L7" s="28"/>
      <c r="M7" s="29"/>
      <c r="N7" s="29"/>
      <c r="O7" s="29"/>
    </row>
    <row r="8" spans="1:15" s="27" customFormat="1" ht="16.5" x14ac:dyDescent="0.25">
      <c r="A8" s="123"/>
      <c r="B8" s="31" t="s">
        <v>12</v>
      </c>
      <c r="C8" s="124" t="s">
        <v>90</v>
      </c>
      <c r="D8" s="125"/>
      <c r="E8" s="125"/>
      <c r="F8" s="125"/>
      <c r="G8" s="126"/>
      <c r="H8" s="26"/>
      <c r="I8" s="26"/>
      <c r="L8" s="28"/>
      <c r="M8" s="29"/>
      <c r="N8" s="29"/>
      <c r="O8" s="29"/>
    </row>
    <row r="9" spans="1:15" s="27" customFormat="1" ht="16.5" x14ac:dyDescent="0.25">
      <c r="A9" s="123"/>
      <c r="B9" s="32" t="s">
        <v>13</v>
      </c>
      <c r="C9" s="124" t="s">
        <v>91</v>
      </c>
      <c r="D9" s="125"/>
      <c r="E9" s="125"/>
      <c r="F9" s="125"/>
      <c r="G9" s="126"/>
      <c r="H9" s="26"/>
      <c r="I9" s="26"/>
      <c r="L9" s="28"/>
      <c r="M9" s="29"/>
      <c r="N9" s="29"/>
      <c r="O9" s="29"/>
    </row>
    <row r="10" spans="1:15" s="27" customFormat="1" ht="16.5" x14ac:dyDescent="0.25">
      <c r="A10" s="123"/>
      <c r="B10" s="31" t="s">
        <v>14</v>
      </c>
      <c r="C10" s="127">
        <v>13</v>
      </c>
      <c r="D10" s="128"/>
      <c r="E10" s="128"/>
      <c r="F10" s="128"/>
      <c r="G10" s="129"/>
      <c r="H10" s="26"/>
      <c r="I10" s="26"/>
      <c r="L10" s="28"/>
      <c r="M10" s="29"/>
      <c r="N10" s="29"/>
      <c r="O10" s="29"/>
    </row>
    <row r="11" spans="1:15" s="4" customFormat="1" ht="269.25" customHeight="1" x14ac:dyDescent="0.25">
      <c r="A11" s="56">
        <v>3</v>
      </c>
      <c r="B11" s="6" t="s">
        <v>7</v>
      </c>
      <c r="C11" s="112" t="s">
        <v>92</v>
      </c>
      <c r="D11" s="112"/>
      <c r="E11" s="112"/>
      <c r="F11" s="112"/>
      <c r="G11" s="112"/>
      <c r="L11" s="14"/>
      <c r="M11" s="5"/>
      <c r="N11" s="14"/>
      <c r="O11" s="14"/>
    </row>
    <row r="12" spans="1:15" s="4" customFormat="1" ht="33" x14ac:dyDescent="0.25">
      <c r="A12" s="56">
        <v>4</v>
      </c>
      <c r="B12" s="7" t="s">
        <v>5</v>
      </c>
      <c r="C12" s="114">
        <v>25670.694</v>
      </c>
      <c r="D12" s="114"/>
      <c r="E12" s="114"/>
      <c r="F12" s="114"/>
      <c r="G12" s="114"/>
      <c r="L12" s="14"/>
      <c r="M12" s="5"/>
      <c r="N12" s="14"/>
      <c r="O12" s="14"/>
    </row>
    <row r="13" spans="1:15" s="4" customFormat="1" ht="33" x14ac:dyDescent="0.25">
      <c r="A13" s="56">
        <v>5</v>
      </c>
      <c r="B13" s="7" t="s">
        <v>8</v>
      </c>
      <c r="C13" s="114">
        <v>12909.5</v>
      </c>
      <c r="D13" s="114"/>
      <c r="E13" s="114"/>
      <c r="F13" s="114"/>
      <c r="G13" s="114"/>
      <c r="L13" s="14"/>
      <c r="M13" s="5"/>
      <c r="N13" s="14"/>
      <c r="O13" s="14"/>
    </row>
    <row r="14" spans="1:15" s="4" customFormat="1" ht="132" x14ac:dyDescent="0.25">
      <c r="A14" s="113">
        <v>6</v>
      </c>
      <c r="B14" s="10" t="s">
        <v>25</v>
      </c>
      <c r="C14" s="57" t="s">
        <v>18</v>
      </c>
      <c r="D14" s="57" t="s">
        <v>19</v>
      </c>
      <c r="E14" s="57" t="s">
        <v>20</v>
      </c>
      <c r="F14" s="57" t="s">
        <v>24</v>
      </c>
      <c r="G14" s="57" t="s">
        <v>30</v>
      </c>
      <c r="L14" s="14"/>
      <c r="M14" s="5"/>
      <c r="N14" s="14"/>
      <c r="O14" s="14"/>
    </row>
    <row r="15" spans="1:15" s="4" customFormat="1" ht="18.75" x14ac:dyDescent="0.25">
      <c r="A15" s="113"/>
      <c r="B15" s="10" t="s">
        <v>31</v>
      </c>
      <c r="C15" s="75">
        <f t="shared" ref="C15:D15" si="0">C16+C18</f>
        <v>12761.194000000001</v>
      </c>
      <c r="D15" s="75">
        <f t="shared" si="0"/>
        <v>12909.5</v>
      </c>
      <c r="E15" s="75"/>
      <c r="F15" s="99">
        <f>F16+F18</f>
        <v>4719.9639999999999</v>
      </c>
      <c r="G15" s="69"/>
      <c r="L15" s="14"/>
      <c r="M15" s="5"/>
      <c r="N15" s="14"/>
      <c r="O15" s="14"/>
    </row>
    <row r="16" spans="1:15" s="4" customFormat="1" ht="18.75" x14ac:dyDescent="0.25">
      <c r="A16" s="113"/>
      <c r="B16" s="33" t="s">
        <v>26</v>
      </c>
      <c r="C16" s="76">
        <v>11485.075000000001</v>
      </c>
      <c r="D16" s="76">
        <v>11618.55</v>
      </c>
      <c r="E16" s="36">
        <v>44032</v>
      </c>
      <c r="F16" s="78">
        <v>4329.6099999999997</v>
      </c>
      <c r="G16" s="17"/>
      <c r="L16" s="14"/>
      <c r="M16" s="5"/>
      <c r="N16" s="14"/>
      <c r="O16" s="14"/>
    </row>
    <row r="17" spans="1:15" s="4" customFormat="1" ht="33" x14ac:dyDescent="0.25">
      <c r="A17" s="113"/>
      <c r="B17" s="33" t="s">
        <v>6</v>
      </c>
      <c r="C17" s="79"/>
      <c r="D17" s="79"/>
      <c r="E17" s="79"/>
      <c r="F17" s="98"/>
      <c r="G17" s="17"/>
      <c r="L17" s="14"/>
      <c r="M17" s="5"/>
      <c r="N17" s="14"/>
      <c r="O17" s="14"/>
    </row>
    <row r="18" spans="1:15" s="4" customFormat="1" ht="33" x14ac:dyDescent="0.25">
      <c r="A18" s="113"/>
      <c r="B18" s="33" t="s">
        <v>27</v>
      </c>
      <c r="C18" s="79">
        <v>1276.1189999999999</v>
      </c>
      <c r="D18" s="76">
        <v>1290.95</v>
      </c>
      <c r="E18" s="77"/>
      <c r="F18" s="78">
        <v>390.35399999999998</v>
      </c>
      <c r="G18" s="17"/>
      <c r="L18" s="14"/>
      <c r="M18" s="5"/>
      <c r="N18" s="14"/>
      <c r="O18" s="14"/>
    </row>
    <row r="19" spans="1:15" ht="33" x14ac:dyDescent="0.25">
      <c r="A19" s="113">
        <v>7</v>
      </c>
      <c r="B19" s="10" t="s">
        <v>21</v>
      </c>
      <c r="C19" s="115" t="s">
        <v>15</v>
      </c>
      <c r="D19" s="115"/>
      <c r="E19" s="115"/>
      <c r="F19" s="115" t="s">
        <v>16</v>
      </c>
      <c r="G19" s="115"/>
    </row>
    <row r="20" spans="1:15" x14ac:dyDescent="0.25">
      <c r="A20" s="113"/>
      <c r="B20" s="21">
        <v>1</v>
      </c>
      <c r="C20" s="116">
        <v>44073</v>
      </c>
      <c r="D20" s="117"/>
      <c r="E20" s="117"/>
      <c r="F20" s="118">
        <v>0.8</v>
      </c>
      <c r="G20" s="119"/>
    </row>
    <row r="21" spans="1:15" x14ac:dyDescent="0.25">
      <c r="A21" s="113"/>
      <c r="B21" s="21">
        <v>2</v>
      </c>
      <c r="C21" s="117"/>
      <c r="D21" s="117"/>
      <c r="E21" s="117"/>
      <c r="F21" s="120"/>
      <c r="G21" s="120"/>
    </row>
    <row r="22" spans="1:15" x14ac:dyDescent="0.25">
      <c r="A22" s="113"/>
      <c r="B22" s="21" t="s">
        <v>17</v>
      </c>
      <c r="C22" s="117"/>
      <c r="D22" s="117"/>
      <c r="E22" s="117"/>
      <c r="F22" s="120"/>
      <c r="G22" s="120"/>
    </row>
    <row r="23" spans="1:15" s="4" customFormat="1" ht="99" x14ac:dyDescent="0.25">
      <c r="A23" s="56">
        <v>8</v>
      </c>
      <c r="B23" s="8" t="s">
        <v>32</v>
      </c>
      <c r="C23" s="130" t="s">
        <v>163</v>
      </c>
      <c r="D23" s="122"/>
      <c r="E23" s="122"/>
      <c r="F23" s="122"/>
      <c r="G23" s="122"/>
      <c r="L23" s="14"/>
      <c r="M23" s="5"/>
      <c r="N23" s="14"/>
      <c r="O23" s="14"/>
    </row>
    <row r="24" spans="1:15" s="4" customFormat="1" ht="18.75" x14ac:dyDescent="0.25">
      <c r="A24" s="56">
        <v>9</v>
      </c>
      <c r="B24" s="34" t="s">
        <v>34</v>
      </c>
      <c r="C24" s="105" t="s">
        <v>87</v>
      </c>
      <c r="D24" s="105"/>
      <c r="E24" s="105"/>
      <c r="F24" s="105"/>
      <c r="G24" s="105"/>
      <c r="L24" s="14"/>
      <c r="M24" s="15"/>
      <c r="N24" s="14"/>
      <c r="O24" s="14"/>
    </row>
    <row r="25" spans="1:15" ht="33" x14ac:dyDescent="0.25">
      <c r="A25" s="106">
        <v>10</v>
      </c>
      <c r="B25" s="8" t="s">
        <v>2</v>
      </c>
      <c r="C25" s="110" t="s">
        <v>37</v>
      </c>
      <c r="D25" s="110"/>
      <c r="E25" s="110"/>
      <c r="F25" s="110"/>
      <c r="G25" s="110"/>
      <c r="H25" s="1"/>
      <c r="I25" s="1"/>
      <c r="M25" s="16"/>
    </row>
    <row r="26" spans="1:15" ht="33" x14ac:dyDescent="0.25">
      <c r="A26" s="107"/>
      <c r="B26" s="19" t="s">
        <v>28</v>
      </c>
      <c r="C26" s="101" t="s">
        <v>47</v>
      </c>
      <c r="D26" s="101"/>
      <c r="E26" s="101"/>
      <c r="F26" s="101"/>
      <c r="G26" s="101"/>
      <c r="H26" s="1"/>
      <c r="I26" s="1"/>
      <c r="M26" s="16"/>
    </row>
    <row r="27" spans="1:15" ht="16.5" x14ac:dyDescent="0.25">
      <c r="A27" s="107"/>
      <c r="B27" s="19" t="s">
        <v>22</v>
      </c>
      <c r="C27" s="111">
        <v>501555430</v>
      </c>
      <c r="D27" s="111"/>
      <c r="E27" s="111"/>
      <c r="F27" s="111"/>
      <c r="G27" s="111"/>
      <c r="H27" s="1"/>
      <c r="I27" s="1"/>
      <c r="M27" s="16"/>
    </row>
    <row r="28" spans="1:15" ht="16.5" x14ac:dyDescent="0.25">
      <c r="A28" s="108"/>
      <c r="B28" s="19" t="s">
        <v>23</v>
      </c>
      <c r="C28" s="109" t="s">
        <v>38</v>
      </c>
      <c r="D28" s="101"/>
      <c r="E28" s="101"/>
      <c r="F28" s="101"/>
      <c r="G28" s="101"/>
      <c r="H28" s="1"/>
      <c r="I28" s="1"/>
      <c r="M28" s="16"/>
    </row>
    <row r="29" spans="1:15" ht="33" x14ac:dyDescent="0.25">
      <c r="A29" s="106">
        <v>11</v>
      </c>
      <c r="B29" s="18" t="s">
        <v>9</v>
      </c>
      <c r="C29" s="101" t="s">
        <v>93</v>
      </c>
      <c r="D29" s="101"/>
      <c r="E29" s="101"/>
      <c r="F29" s="101"/>
      <c r="G29" s="101"/>
      <c r="H29" s="1"/>
      <c r="I29" s="1"/>
    </row>
    <row r="30" spans="1:15" ht="16.5" x14ac:dyDescent="0.25">
      <c r="A30" s="107"/>
      <c r="B30" s="19" t="s">
        <v>22</v>
      </c>
      <c r="C30" s="101" t="s">
        <v>94</v>
      </c>
      <c r="D30" s="101"/>
      <c r="E30" s="101"/>
      <c r="F30" s="101"/>
      <c r="G30" s="101"/>
      <c r="H30" s="1"/>
      <c r="I30" s="1"/>
    </row>
    <row r="31" spans="1:15" ht="16.5" x14ac:dyDescent="0.25">
      <c r="A31" s="108"/>
      <c r="B31" s="19" t="s">
        <v>23</v>
      </c>
      <c r="C31" s="109" t="s">
        <v>95</v>
      </c>
      <c r="D31" s="101"/>
      <c r="E31" s="101"/>
      <c r="F31" s="101"/>
      <c r="G31" s="101"/>
      <c r="H31" s="1"/>
      <c r="I31" s="1"/>
    </row>
    <row r="32" spans="1:15" s="22" customFormat="1" ht="242.45" customHeight="1" x14ac:dyDescent="0.3">
      <c r="A32" s="56">
        <v>12</v>
      </c>
      <c r="B32" s="20" t="s">
        <v>33</v>
      </c>
      <c r="C32" s="101"/>
      <c r="D32" s="101"/>
      <c r="E32" s="101"/>
      <c r="F32" s="101"/>
      <c r="G32" s="101"/>
      <c r="J32" s="23"/>
    </row>
  </sheetData>
  <mergeCells count="35">
    <mergeCell ref="A2:G2"/>
    <mergeCell ref="C3:G3"/>
    <mergeCell ref="C4:G4"/>
    <mergeCell ref="A5:A10"/>
    <mergeCell ref="C5:G5"/>
    <mergeCell ref="C6:G6"/>
    <mergeCell ref="C7:G7"/>
    <mergeCell ref="C8:G8"/>
    <mergeCell ref="C9:G9"/>
    <mergeCell ref="C10:G10"/>
    <mergeCell ref="C11:G11"/>
    <mergeCell ref="C12:G12"/>
    <mergeCell ref="C13:G13"/>
    <mergeCell ref="A14:A18"/>
    <mergeCell ref="A19:A22"/>
    <mergeCell ref="C19:E19"/>
    <mergeCell ref="F19:G19"/>
    <mergeCell ref="C20:E20"/>
    <mergeCell ref="F20:G20"/>
    <mergeCell ref="C21:E21"/>
    <mergeCell ref="F21:G21"/>
    <mergeCell ref="C22:E22"/>
    <mergeCell ref="F22:G22"/>
    <mergeCell ref="C32:G32"/>
    <mergeCell ref="C23:G23"/>
    <mergeCell ref="C24:G24"/>
    <mergeCell ref="A29:A31"/>
    <mergeCell ref="C29:G29"/>
    <mergeCell ref="C30:G30"/>
    <mergeCell ref="C31:G31"/>
    <mergeCell ref="A25:A28"/>
    <mergeCell ref="C25:G25"/>
    <mergeCell ref="C26:G26"/>
    <mergeCell ref="C27:G27"/>
    <mergeCell ref="C28:G28"/>
  </mergeCells>
  <hyperlinks>
    <hyperlink ref="C28" r:id="rId1"/>
    <hyperlink ref="C31" r:id="rId2"/>
  </hyperlinks>
  <pageMargins left="0.7" right="0.7" top="0.75" bottom="0.75" header="0.3" footer="0.3"/>
  <pageSetup paperSize="9" scale="72"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0"/>
  <sheetViews>
    <sheetView view="pageBreakPreview" topLeftCell="A10" zoomScale="85" zoomScaleNormal="100" zoomScaleSheetLayoutView="85" workbookViewId="0">
      <selection activeCell="F17" sqref="F17"/>
    </sheetView>
  </sheetViews>
  <sheetFormatPr defaultColWidth="9.140625" defaultRowHeight="15" x14ac:dyDescent="0.25"/>
  <cols>
    <col min="1" max="1" width="4.85546875" style="3" bestFit="1" customWidth="1"/>
    <col min="2" max="2" width="33.42578125" style="1" customWidth="1"/>
    <col min="3" max="3" width="13.7109375" style="1" customWidth="1"/>
    <col min="4" max="4" width="16.42578125" style="2" customWidth="1"/>
    <col min="5" max="5" width="19.28515625" style="2" customWidth="1"/>
    <col min="6" max="6" width="13.5703125" style="2" customWidth="1"/>
    <col min="7" max="7" width="14.7109375" style="2" customWidth="1"/>
    <col min="8"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75" x14ac:dyDescent="0.25">
      <c r="A2" s="121" t="s">
        <v>29</v>
      </c>
      <c r="B2" s="121"/>
      <c r="C2" s="121"/>
      <c r="D2" s="121"/>
      <c r="E2" s="121"/>
      <c r="F2" s="121"/>
      <c r="G2" s="121"/>
      <c r="H2" s="9"/>
      <c r="I2" s="9"/>
      <c r="J2" s="9"/>
      <c r="K2" s="9"/>
      <c r="L2" s="9"/>
      <c r="M2" s="11"/>
      <c r="N2" s="11"/>
    </row>
    <row r="3" spans="1:16" ht="33" x14ac:dyDescent="0.25">
      <c r="A3" s="10" t="s">
        <v>0</v>
      </c>
      <c r="B3" s="10" t="s">
        <v>3</v>
      </c>
      <c r="C3" s="113" t="s">
        <v>4</v>
      </c>
      <c r="D3" s="113"/>
      <c r="E3" s="113"/>
      <c r="F3" s="113"/>
      <c r="G3" s="113"/>
      <c r="N3" s="5"/>
    </row>
    <row r="4" spans="1:16" s="4" customFormat="1" ht="31.9" customHeight="1" x14ac:dyDescent="0.25">
      <c r="A4" s="63">
        <v>1</v>
      </c>
      <c r="B4" s="6" t="s">
        <v>1</v>
      </c>
      <c r="C4" s="122" t="s">
        <v>136</v>
      </c>
      <c r="D4" s="122"/>
      <c r="E4" s="122"/>
      <c r="F4" s="122"/>
      <c r="G4" s="122"/>
      <c r="M4" s="14"/>
      <c r="N4" s="5"/>
      <c r="O4" s="14"/>
      <c r="P4" s="14"/>
    </row>
    <row r="5" spans="1:16" s="27" customFormat="1" ht="16.5" x14ac:dyDescent="0.25">
      <c r="A5" s="123">
        <v>2</v>
      </c>
      <c r="B5" s="25" t="s">
        <v>35</v>
      </c>
      <c r="C5" s="134"/>
      <c r="D5" s="134"/>
      <c r="E5" s="134"/>
      <c r="F5" s="134"/>
      <c r="G5" s="134"/>
      <c r="H5" s="26"/>
      <c r="I5" s="26"/>
      <c r="J5" s="26"/>
      <c r="M5" s="28"/>
      <c r="N5" s="29"/>
      <c r="O5" s="29"/>
      <c r="P5" s="29"/>
    </row>
    <row r="6" spans="1:16" s="27" customFormat="1" ht="16.5" x14ac:dyDescent="0.25">
      <c r="A6" s="123"/>
      <c r="B6" s="30" t="s">
        <v>10</v>
      </c>
      <c r="C6" s="134" t="s">
        <v>36</v>
      </c>
      <c r="D6" s="134"/>
      <c r="E6" s="134"/>
      <c r="F6" s="134"/>
      <c r="G6" s="134"/>
      <c r="H6" s="26"/>
      <c r="I6" s="26"/>
      <c r="J6" s="26"/>
      <c r="M6" s="28"/>
      <c r="N6" s="29"/>
      <c r="O6" s="29"/>
      <c r="P6" s="29"/>
    </row>
    <row r="7" spans="1:16" s="27" customFormat="1" ht="16.5" x14ac:dyDescent="0.25">
      <c r="A7" s="123"/>
      <c r="B7" s="30" t="s">
        <v>11</v>
      </c>
      <c r="C7" s="134" t="s">
        <v>129</v>
      </c>
      <c r="D7" s="134"/>
      <c r="E7" s="134"/>
      <c r="F7" s="134"/>
      <c r="G7" s="134"/>
      <c r="H7" s="26"/>
      <c r="I7" s="26"/>
      <c r="J7" s="26"/>
      <c r="M7" s="28"/>
      <c r="N7" s="29"/>
      <c r="O7" s="29"/>
      <c r="P7" s="29"/>
    </row>
    <row r="8" spans="1:16" s="27" customFormat="1" ht="16.5" x14ac:dyDescent="0.25">
      <c r="A8" s="123"/>
      <c r="B8" s="31" t="s">
        <v>12</v>
      </c>
      <c r="C8" s="134" t="s">
        <v>137</v>
      </c>
      <c r="D8" s="134"/>
      <c r="E8" s="134"/>
      <c r="F8" s="134"/>
      <c r="G8" s="134"/>
      <c r="H8" s="26"/>
      <c r="I8" s="26"/>
      <c r="J8" s="26"/>
      <c r="M8" s="28"/>
      <c r="N8" s="29"/>
      <c r="O8" s="29"/>
      <c r="P8" s="29"/>
    </row>
    <row r="9" spans="1:16" s="27" customFormat="1" ht="16.5" x14ac:dyDescent="0.25">
      <c r="A9" s="123"/>
      <c r="B9" s="32" t="s">
        <v>13</v>
      </c>
      <c r="C9" s="134" t="s">
        <v>138</v>
      </c>
      <c r="D9" s="134"/>
      <c r="E9" s="134"/>
      <c r="F9" s="134"/>
      <c r="G9" s="134"/>
      <c r="H9" s="26"/>
      <c r="I9" s="26"/>
      <c r="J9" s="26"/>
      <c r="M9" s="28"/>
      <c r="N9" s="29"/>
      <c r="O9" s="29"/>
      <c r="P9" s="29"/>
    </row>
    <row r="10" spans="1:16" s="27" customFormat="1" ht="16.5" x14ac:dyDescent="0.25">
      <c r="A10" s="123"/>
      <c r="B10" s="31" t="s">
        <v>14</v>
      </c>
      <c r="C10" s="135">
        <v>53</v>
      </c>
      <c r="D10" s="135"/>
      <c r="E10" s="135"/>
      <c r="F10" s="135"/>
      <c r="G10" s="135"/>
      <c r="H10" s="26"/>
      <c r="I10" s="26"/>
      <c r="J10" s="26"/>
      <c r="M10" s="28"/>
      <c r="N10" s="29"/>
      <c r="O10" s="29"/>
      <c r="P10" s="29"/>
    </row>
    <row r="11" spans="1:16" s="4" customFormat="1" ht="33" x14ac:dyDescent="0.25">
      <c r="A11" s="63">
        <v>3</v>
      </c>
      <c r="B11" s="6" t="s">
        <v>7</v>
      </c>
      <c r="C11" s="112" t="s">
        <v>132</v>
      </c>
      <c r="D11" s="112"/>
      <c r="E11" s="112"/>
      <c r="F11" s="112"/>
      <c r="G11" s="112"/>
      <c r="M11" s="14"/>
      <c r="N11" s="5"/>
      <c r="O11" s="14"/>
      <c r="P11" s="14"/>
    </row>
    <row r="12" spans="1:16" s="4" customFormat="1" ht="33" x14ac:dyDescent="0.25">
      <c r="A12" s="63">
        <v>4</v>
      </c>
      <c r="B12" s="7" t="s">
        <v>5</v>
      </c>
      <c r="C12" s="114">
        <v>12245.838</v>
      </c>
      <c r="D12" s="114"/>
      <c r="E12" s="114"/>
      <c r="F12" s="114"/>
      <c r="G12" s="114"/>
      <c r="M12" s="14"/>
      <c r="N12" s="5"/>
      <c r="O12" s="14"/>
      <c r="P12" s="14"/>
    </row>
    <row r="13" spans="1:16" s="4" customFormat="1" ht="33" x14ac:dyDescent="0.25">
      <c r="A13" s="63">
        <v>5</v>
      </c>
      <c r="B13" s="7" t="s">
        <v>8</v>
      </c>
      <c r="C13" s="114">
        <v>3294.36</v>
      </c>
      <c r="D13" s="114"/>
      <c r="E13" s="114"/>
      <c r="F13" s="114"/>
      <c r="G13" s="114"/>
      <c r="M13" s="14"/>
      <c r="N13" s="5"/>
      <c r="O13" s="14"/>
      <c r="P13" s="14"/>
    </row>
    <row r="14" spans="1:16" s="4" customFormat="1" ht="148.5" x14ac:dyDescent="0.25">
      <c r="A14" s="113">
        <v>6</v>
      </c>
      <c r="B14" s="10" t="s">
        <v>25</v>
      </c>
      <c r="C14" s="64" t="s">
        <v>18</v>
      </c>
      <c r="D14" s="64" t="s">
        <v>19</v>
      </c>
      <c r="E14" s="64" t="s">
        <v>20</v>
      </c>
      <c r="F14" s="64" t="s">
        <v>24</v>
      </c>
      <c r="G14" s="64" t="s">
        <v>30</v>
      </c>
      <c r="M14" s="14"/>
      <c r="N14" s="5"/>
      <c r="O14" s="14"/>
      <c r="P14" s="14"/>
    </row>
    <row r="15" spans="1:16" s="4" customFormat="1" ht="18.75" x14ac:dyDescent="0.25">
      <c r="A15" s="113"/>
      <c r="B15" s="10" t="s">
        <v>31</v>
      </c>
      <c r="C15" s="75">
        <f t="shared" ref="C15:D15" si="0">C16+C18</f>
        <v>8951.4779999999992</v>
      </c>
      <c r="D15" s="75">
        <f t="shared" si="0"/>
        <v>3294.36</v>
      </c>
      <c r="E15" s="75"/>
      <c r="F15" s="97">
        <f>F16+F18</f>
        <v>1462.396</v>
      </c>
      <c r="G15" s="69"/>
      <c r="M15" s="14"/>
      <c r="N15" s="5"/>
      <c r="O15" s="14"/>
      <c r="P15" s="14"/>
    </row>
    <row r="16" spans="1:16" s="4" customFormat="1" ht="18.75" x14ac:dyDescent="0.25">
      <c r="A16" s="113"/>
      <c r="B16" s="33" t="s">
        <v>26</v>
      </c>
      <c r="C16" s="69">
        <v>8056.33</v>
      </c>
      <c r="D16" s="69">
        <v>2964.9259999999999</v>
      </c>
      <c r="E16" s="36">
        <v>43980</v>
      </c>
      <c r="F16" s="71">
        <v>1462.396</v>
      </c>
      <c r="G16" s="17"/>
      <c r="M16" s="14"/>
      <c r="N16" s="5"/>
      <c r="O16" s="14"/>
      <c r="P16" s="14"/>
    </row>
    <row r="17" spans="1:16" s="4" customFormat="1" ht="33" x14ac:dyDescent="0.25">
      <c r="A17" s="113"/>
      <c r="B17" s="33" t="s">
        <v>6</v>
      </c>
      <c r="C17" s="65"/>
      <c r="D17" s="65"/>
      <c r="E17" s="65"/>
      <c r="F17" s="100"/>
      <c r="G17" s="17"/>
      <c r="M17" s="14"/>
      <c r="N17" s="5"/>
      <c r="O17" s="14"/>
      <c r="P17" s="14"/>
    </row>
    <row r="18" spans="1:16" s="4" customFormat="1" ht="33" x14ac:dyDescent="0.25">
      <c r="A18" s="113"/>
      <c r="B18" s="33" t="s">
        <v>27</v>
      </c>
      <c r="C18" s="65">
        <v>895.14800000000002</v>
      </c>
      <c r="D18" s="69">
        <v>329.43400000000003</v>
      </c>
      <c r="E18" s="37"/>
      <c r="F18" s="71">
        <v>0</v>
      </c>
      <c r="G18" s="17"/>
      <c r="M18" s="14"/>
      <c r="N18" s="5"/>
      <c r="O18" s="14"/>
      <c r="P18" s="14"/>
    </row>
    <row r="19" spans="1:16" ht="33" x14ac:dyDescent="0.25">
      <c r="A19" s="113">
        <v>7</v>
      </c>
      <c r="B19" s="10" t="s">
        <v>21</v>
      </c>
      <c r="C19" s="115" t="s">
        <v>15</v>
      </c>
      <c r="D19" s="115"/>
      <c r="E19" s="115"/>
      <c r="F19" s="115" t="s">
        <v>16</v>
      </c>
      <c r="G19" s="115"/>
    </row>
    <row r="20" spans="1:16" x14ac:dyDescent="0.25">
      <c r="A20" s="113"/>
      <c r="B20" s="21">
        <v>1</v>
      </c>
      <c r="C20" s="116">
        <v>44073</v>
      </c>
      <c r="D20" s="117"/>
      <c r="E20" s="117"/>
      <c r="F20" s="118">
        <v>0.91</v>
      </c>
      <c r="G20" s="119"/>
    </row>
    <row r="21" spans="1:16" s="4" customFormat="1" ht="156.75" customHeight="1" x14ac:dyDescent="0.25">
      <c r="A21" s="63">
        <v>8</v>
      </c>
      <c r="B21" s="8" t="s">
        <v>32</v>
      </c>
      <c r="C21" s="131" t="s">
        <v>164</v>
      </c>
      <c r="D21" s="132"/>
      <c r="E21" s="132"/>
      <c r="F21" s="132"/>
      <c r="G21" s="132"/>
      <c r="M21" s="14"/>
      <c r="N21" s="5"/>
      <c r="O21" s="14"/>
      <c r="P21" s="14"/>
    </row>
    <row r="22" spans="1:16" s="4" customFormat="1" ht="18.75" x14ac:dyDescent="0.25">
      <c r="A22" s="63">
        <v>9</v>
      </c>
      <c r="B22" s="34" t="s">
        <v>34</v>
      </c>
      <c r="C22" s="105" t="s">
        <v>87</v>
      </c>
      <c r="D22" s="105"/>
      <c r="E22" s="105"/>
      <c r="F22" s="105"/>
      <c r="G22" s="105"/>
      <c r="M22" s="14"/>
      <c r="N22" s="15"/>
      <c r="O22" s="14"/>
      <c r="P22" s="14"/>
    </row>
    <row r="23" spans="1:16" ht="33" x14ac:dyDescent="0.25">
      <c r="A23" s="113">
        <v>10</v>
      </c>
      <c r="B23" s="8" t="s">
        <v>2</v>
      </c>
      <c r="C23" s="110" t="s">
        <v>37</v>
      </c>
      <c r="D23" s="110"/>
      <c r="E23" s="110"/>
      <c r="F23" s="110"/>
      <c r="G23" s="110"/>
      <c r="H23" s="1"/>
      <c r="I23" s="1"/>
      <c r="J23" s="1"/>
      <c r="N23" s="16"/>
    </row>
    <row r="24" spans="1:16" ht="33" x14ac:dyDescent="0.25">
      <c r="A24" s="113"/>
      <c r="B24" s="19" t="s">
        <v>28</v>
      </c>
      <c r="C24" s="101" t="s">
        <v>47</v>
      </c>
      <c r="D24" s="101"/>
      <c r="E24" s="101"/>
      <c r="F24" s="101"/>
      <c r="G24" s="101"/>
      <c r="H24" s="1"/>
      <c r="I24" s="1"/>
      <c r="J24" s="1"/>
      <c r="N24" s="16"/>
    </row>
    <row r="25" spans="1:16" ht="16.5" x14ac:dyDescent="0.25">
      <c r="A25" s="113"/>
      <c r="B25" s="19" t="s">
        <v>22</v>
      </c>
      <c r="C25" s="133">
        <v>501555430</v>
      </c>
      <c r="D25" s="133"/>
      <c r="E25" s="133"/>
      <c r="F25" s="133"/>
      <c r="G25" s="133"/>
      <c r="H25" s="1"/>
      <c r="I25" s="1"/>
      <c r="J25" s="1"/>
      <c r="N25" s="16"/>
    </row>
    <row r="26" spans="1:16" ht="16.5" x14ac:dyDescent="0.25">
      <c r="A26" s="113"/>
      <c r="B26" s="19" t="s">
        <v>23</v>
      </c>
      <c r="C26" s="109" t="s">
        <v>38</v>
      </c>
      <c r="D26" s="101"/>
      <c r="E26" s="101"/>
      <c r="F26" s="101"/>
      <c r="G26" s="101"/>
      <c r="H26" s="1"/>
      <c r="I26" s="1"/>
      <c r="J26" s="1"/>
      <c r="N26" s="16"/>
    </row>
    <row r="27" spans="1:16" ht="33" x14ac:dyDescent="0.25">
      <c r="A27" s="113">
        <v>11</v>
      </c>
      <c r="B27" s="18" t="s">
        <v>9</v>
      </c>
      <c r="C27" s="101" t="s">
        <v>139</v>
      </c>
      <c r="D27" s="101"/>
      <c r="E27" s="101"/>
      <c r="F27" s="101"/>
      <c r="G27" s="101"/>
      <c r="H27" s="1"/>
      <c r="I27" s="1"/>
      <c r="J27" s="1"/>
    </row>
    <row r="28" spans="1:16" ht="16.5" x14ac:dyDescent="0.25">
      <c r="A28" s="113"/>
      <c r="B28" s="19" t="s">
        <v>22</v>
      </c>
      <c r="C28" s="101" t="s">
        <v>140</v>
      </c>
      <c r="D28" s="101"/>
      <c r="E28" s="101"/>
      <c r="F28" s="101"/>
      <c r="G28" s="101"/>
      <c r="H28" s="1"/>
      <c r="I28" s="1"/>
      <c r="J28" s="1"/>
    </row>
    <row r="29" spans="1:16" ht="16.5" x14ac:dyDescent="0.25">
      <c r="A29" s="113"/>
      <c r="B29" s="19" t="s">
        <v>23</v>
      </c>
      <c r="C29" s="101"/>
      <c r="D29" s="101"/>
      <c r="E29" s="101"/>
      <c r="F29" s="101"/>
      <c r="G29" s="101"/>
      <c r="H29" s="1"/>
      <c r="I29" s="1"/>
      <c r="J29" s="1"/>
    </row>
    <row r="30" spans="1:16" s="22" customFormat="1" ht="144.75" customHeight="1" x14ac:dyDescent="0.3">
      <c r="A30" s="63">
        <v>12</v>
      </c>
      <c r="B30" s="20" t="s">
        <v>33</v>
      </c>
      <c r="C30" s="101"/>
      <c r="D30" s="101"/>
      <c r="E30" s="101"/>
      <c r="F30" s="101"/>
      <c r="G30" s="101"/>
      <c r="K30" s="23"/>
    </row>
  </sheetData>
  <mergeCells count="31">
    <mergeCell ref="A2:G2"/>
    <mergeCell ref="C3:G3"/>
    <mergeCell ref="C4:G4"/>
    <mergeCell ref="A5:A10"/>
    <mergeCell ref="C5:G5"/>
    <mergeCell ref="C6:G6"/>
    <mergeCell ref="C7:G7"/>
    <mergeCell ref="C8:G8"/>
    <mergeCell ref="C9:G9"/>
    <mergeCell ref="C10:G10"/>
    <mergeCell ref="C11:G11"/>
    <mergeCell ref="C12:G12"/>
    <mergeCell ref="C13:G13"/>
    <mergeCell ref="A14:A18"/>
    <mergeCell ref="A19:A20"/>
    <mergeCell ref="C19:E19"/>
    <mergeCell ref="F19:G19"/>
    <mergeCell ref="C20:E20"/>
    <mergeCell ref="F20:G20"/>
    <mergeCell ref="C21:G21"/>
    <mergeCell ref="C22:G22"/>
    <mergeCell ref="A23:A26"/>
    <mergeCell ref="C23:G23"/>
    <mergeCell ref="C24:G24"/>
    <mergeCell ref="C25:G25"/>
    <mergeCell ref="C26:G26"/>
    <mergeCell ref="A27:A29"/>
    <mergeCell ref="C27:G27"/>
    <mergeCell ref="C28:G28"/>
    <mergeCell ref="C29:G29"/>
    <mergeCell ref="C30:G30"/>
  </mergeCells>
  <hyperlinks>
    <hyperlink ref="C26" r:id="rId1"/>
  </hyperlinks>
  <pageMargins left="0.7" right="0.7" top="0.75" bottom="0.75" header="0.3" footer="0.3"/>
  <pageSetup paperSize="9" scale="75"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0"/>
  <sheetViews>
    <sheetView view="pageBreakPreview" topLeftCell="A13" zoomScale="85" zoomScaleNormal="100" zoomScaleSheetLayoutView="85" workbookViewId="0">
      <selection activeCell="C21" sqref="C21:G21"/>
    </sheetView>
  </sheetViews>
  <sheetFormatPr defaultColWidth="9.140625" defaultRowHeight="15" x14ac:dyDescent="0.25"/>
  <cols>
    <col min="1" max="1" width="4.85546875" style="3" bestFit="1" customWidth="1"/>
    <col min="2" max="2" width="26.140625" style="1" customWidth="1"/>
    <col min="3" max="3" width="13.7109375" style="1" customWidth="1"/>
    <col min="4" max="4" width="16.42578125" style="2" customWidth="1"/>
    <col min="5" max="5" width="19.28515625" style="2" customWidth="1"/>
    <col min="6" max="6" width="13.5703125" style="2" customWidth="1"/>
    <col min="7" max="7" width="15.85546875" style="2" customWidth="1"/>
    <col min="8"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75" x14ac:dyDescent="0.25">
      <c r="A2" s="121" t="s">
        <v>29</v>
      </c>
      <c r="B2" s="121"/>
      <c r="C2" s="121"/>
      <c r="D2" s="121"/>
      <c r="E2" s="121"/>
      <c r="F2" s="121"/>
      <c r="G2" s="121"/>
      <c r="H2" s="9"/>
      <c r="I2" s="9"/>
      <c r="J2" s="9"/>
      <c r="K2" s="9"/>
      <c r="L2" s="9"/>
      <c r="M2" s="11"/>
      <c r="N2" s="11"/>
    </row>
    <row r="3" spans="1:16" ht="33" x14ac:dyDescent="0.25">
      <c r="A3" s="10" t="s">
        <v>0</v>
      </c>
      <c r="B3" s="10" t="s">
        <v>3</v>
      </c>
      <c r="C3" s="113" t="s">
        <v>4</v>
      </c>
      <c r="D3" s="113"/>
      <c r="E3" s="113"/>
      <c r="F3" s="113"/>
      <c r="G3" s="113"/>
      <c r="N3" s="5"/>
    </row>
    <row r="4" spans="1:16" s="4" customFormat="1" ht="31.9" customHeight="1" x14ac:dyDescent="0.25">
      <c r="A4" s="63">
        <v>1</v>
      </c>
      <c r="B4" s="6" t="s">
        <v>1</v>
      </c>
      <c r="C4" s="122" t="s">
        <v>128</v>
      </c>
      <c r="D4" s="122"/>
      <c r="E4" s="122"/>
      <c r="F4" s="122"/>
      <c r="G4" s="122"/>
      <c r="M4" s="14"/>
      <c r="N4" s="5"/>
      <c r="O4" s="14"/>
      <c r="P4" s="14"/>
    </row>
    <row r="5" spans="1:16" s="27" customFormat="1" ht="16.5" x14ac:dyDescent="0.25">
      <c r="A5" s="123">
        <v>2</v>
      </c>
      <c r="B5" s="25" t="s">
        <v>35</v>
      </c>
      <c r="C5" s="124"/>
      <c r="D5" s="125"/>
      <c r="E5" s="125"/>
      <c r="F5" s="125"/>
      <c r="G5" s="126"/>
      <c r="H5" s="26"/>
      <c r="I5" s="26"/>
      <c r="J5" s="26"/>
      <c r="M5" s="28"/>
      <c r="N5" s="29"/>
      <c r="O5" s="29"/>
      <c r="P5" s="29"/>
    </row>
    <row r="6" spans="1:16" s="27" customFormat="1" ht="16.5" x14ac:dyDescent="0.25">
      <c r="A6" s="123"/>
      <c r="B6" s="30" t="s">
        <v>10</v>
      </c>
      <c r="C6" s="124" t="s">
        <v>36</v>
      </c>
      <c r="D6" s="125"/>
      <c r="E6" s="125"/>
      <c r="F6" s="125"/>
      <c r="G6" s="126"/>
      <c r="H6" s="26"/>
      <c r="I6" s="26"/>
      <c r="J6" s="26"/>
      <c r="M6" s="28"/>
      <c r="N6" s="29"/>
      <c r="O6" s="29"/>
      <c r="P6" s="29"/>
    </row>
    <row r="7" spans="1:16" s="27" customFormat="1" ht="16.5" x14ac:dyDescent="0.25">
      <c r="A7" s="123"/>
      <c r="B7" s="30" t="s">
        <v>11</v>
      </c>
      <c r="C7" s="124" t="s">
        <v>129</v>
      </c>
      <c r="D7" s="125"/>
      <c r="E7" s="125"/>
      <c r="F7" s="125"/>
      <c r="G7" s="126"/>
      <c r="H7" s="26"/>
      <c r="I7" s="26"/>
      <c r="J7" s="26"/>
      <c r="M7" s="28"/>
      <c r="N7" s="29"/>
      <c r="O7" s="29"/>
      <c r="P7" s="29"/>
    </row>
    <row r="8" spans="1:16" s="27" customFormat="1" ht="16.5" x14ac:dyDescent="0.25">
      <c r="A8" s="123"/>
      <c r="B8" s="31" t="s">
        <v>12</v>
      </c>
      <c r="C8" s="124" t="s">
        <v>130</v>
      </c>
      <c r="D8" s="125"/>
      <c r="E8" s="125"/>
      <c r="F8" s="125"/>
      <c r="G8" s="126"/>
      <c r="H8" s="26"/>
      <c r="I8" s="26"/>
      <c r="J8" s="26"/>
      <c r="M8" s="28"/>
      <c r="N8" s="29"/>
      <c r="O8" s="29"/>
      <c r="P8" s="29"/>
    </row>
    <row r="9" spans="1:16" s="27" customFormat="1" ht="16.5" x14ac:dyDescent="0.25">
      <c r="A9" s="123"/>
      <c r="B9" s="32" t="s">
        <v>13</v>
      </c>
      <c r="C9" s="124" t="s">
        <v>131</v>
      </c>
      <c r="D9" s="125"/>
      <c r="E9" s="125"/>
      <c r="F9" s="125"/>
      <c r="G9" s="126"/>
      <c r="H9" s="26"/>
      <c r="I9" s="26"/>
      <c r="J9" s="26"/>
      <c r="M9" s="28"/>
      <c r="N9" s="29"/>
      <c r="O9" s="29"/>
      <c r="P9" s="29"/>
    </row>
    <row r="10" spans="1:16" s="27" customFormat="1" ht="16.5" x14ac:dyDescent="0.25">
      <c r="A10" s="123"/>
      <c r="B10" s="31" t="s">
        <v>14</v>
      </c>
      <c r="C10" s="127">
        <v>1</v>
      </c>
      <c r="D10" s="128"/>
      <c r="E10" s="128"/>
      <c r="F10" s="128"/>
      <c r="G10" s="129"/>
      <c r="H10" s="26"/>
      <c r="I10" s="26"/>
      <c r="J10" s="26"/>
      <c r="M10" s="28"/>
      <c r="N10" s="29"/>
      <c r="O10" s="29"/>
      <c r="P10" s="29"/>
    </row>
    <row r="11" spans="1:16" s="4" customFormat="1" ht="259.5" customHeight="1" x14ac:dyDescent="0.25">
      <c r="A11" s="63">
        <v>3</v>
      </c>
      <c r="B11" s="6" t="s">
        <v>7</v>
      </c>
      <c r="C11" s="112" t="s">
        <v>132</v>
      </c>
      <c r="D11" s="112"/>
      <c r="E11" s="112"/>
      <c r="F11" s="112"/>
      <c r="G11" s="112"/>
      <c r="M11" s="14"/>
      <c r="N11" s="5"/>
      <c r="O11" s="14"/>
      <c r="P11" s="14"/>
    </row>
    <row r="12" spans="1:16" s="4" customFormat="1" ht="33" x14ac:dyDescent="0.25">
      <c r="A12" s="63">
        <v>4</v>
      </c>
      <c r="B12" s="7" t="s">
        <v>5</v>
      </c>
      <c r="C12" s="114">
        <v>8396.9709999999995</v>
      </c>
      <c r="D12" s="114"/>
      <c r="E12" s="114"/>
      <c r="F12" s="114"/>
      <c r="G12" s="114"/>
      <c r="M12" s="14"/>
      <c r="N12" s="5"/>
      <c r="O12" s="14"/>
      <c r="P12" s="14"/>
    </row>
    <row r="13" spans="1:16" s="4" customFormat="1" ht="49.5" x14ac:dyDescent="0.25">
      <c r="A13" s="63">
        <v>5</v>
      </c>
      <c r="B13" s="7" t="s">
        <v>8</v>
      </c>
      <c r="C13" s="114">
        <v>3438.93</v>
      </c>
      <c r="D13" s="114"/>
      <c r="E13" s="114"/>
      <c r="F13" s="114"/>
      <c r="G13" s="114"/>
      <c r="M13" s="14"/>
      <c r="N13" s="5"/>
      <c r="O13" s="14"/>
      <c r="P13" s="14"/>
    </row>
    <row r="14" spans="1:16" s="4" customFormat="1" ht="132" x14ac:dyDescent="0.25">
      <c r="A14" s="113">
        <v>6</v>
      </c>
      <c r="B14" s="10" t="s">
        <v>25</v>
      </c>
      <c r="C14" s="64" t="s">
        <v>18</v>
      </c>
      <c r="D14" s="64" t="s">
        <v>19</v>
      </c>
      <c r="E14" s="64" t="s">
        <v>20</v>
      </c>
      <c r="F14" s="64" t="s">
        <v>24</v>
      </c>
      <c r="G14" s="64" t="s">
        <v>30</v>
      </c>
      <c r="M14" s="14"/>
      <c r="N14" s="5"/>
      <c r="O14" s="14"/>
      <c r="P14" s="14"/>
    </row>
    <row r="15" spans="1:16" s="4" customFormat="1" ht="18.75" x14ac:dyDescent="0.25">
      <c r="A15" s="113"/>
      <c r="B15" s="10" t="s">
        <v>31</v>
      </c>
      <c r="C15" s="75">
        <f t="shared" ref="C15:D15" si="0">C16+C18</f>
        <v>4958.0410000000002</v>
      </c>
      <c r="D15" s="75">
        <f t="shared" si="0"/>
        <v>3438.9300000000003</v>
      </c>
      <c r="E15" s="75"/>
      <c r="F15" s="75">
        <f>F16+F18</f>
        <v>0</v>
      </c>
      <c r="G15" s="64"/>
      <c r="M15" s="14"/>
      <c r="N15" s="5"/>
      <c r="O15" s="14"/>
      <c r="P15" s="14"/>
    </row>
    <row r="16" spans="1:16" s="4" customFormat="1" ht="18.75" x14ac:dyDescent="0.25">
      <c r="A16" s="113"/>
      <c r="B16" s="33" t="s">
        <v>26</v>
      </c>
      <c r="C16" s="69">
        <v>4462.2370000000001</v>
      </c>
      <c r="D16" s="35">
        <v>3095.03</v>
      </c>
      <c r="E16" s="36">
        <v>44032</v>
      </c>
      <c r="F16" s="71">
        <v>0</v>
      </c>
      <c r="G16" s="17"/>
      <c r="M16" s="14"/>
      <c r="N16" s="5"/>
      <c r="O16" s="14"/>
      <c r="P16" s="14"/>
    </row>
    <row r="17" spans="1:16" s="4" customFormat="1" ht="33" x14ac:dyDescent="0.25">
      <c r="A17" s="113"/>
      <c r="B17" s="33" t="s">
        <v>6</v>
      </c>
      <c r="C17" s="65"/>
      <c r="D17" s="72"/>
      <c r="E17" s="65"/>
      <c r="F17" s="73"/>
      <c r="G17" s="17"/>
      <c r="M17" s="14"/>
      <c r="N17" s="5"/>
      <c r="O17" s="14"/>
      <c r="P17" s="14"/>
    </row>
    <row r="18" spans="1:16" s="4" customFormat="1" ht="33" x14ac:dyDescent="0.25">
      <c r="A18" s="113"/>
      <c r="B18" s="33" t="s">
        <v>27</v>
      </c>
      <c r="C18" s="65">
        <v>495.80399999999997</v>
      </c>
      <c r="D18" s="35">
        <v>343.9</v>
      </c>
      <c r="E18" s="37"/>
      <c r="F18" s="71">
        <v>0</v>
      </c>
      <c r="G18" s="17"/>
      <c r="M18" s="14"/>
      <c r="N18" s="5"/>
      <c r="O18" s="14"/>
      <c r="P18" s="14"/>
    </row>
    <row r="19" spans="1:16" ht="33" x14ac:dyDescent="0.25">
      <c r="A19" s="113">
        <v>7</v>
      </c>
      <c r="B19" s="10" t="s">
        <v>21</v>
      </c>
      <c r="C19" s="115" t="s">
        <v>15</v>
      </c>
      <c r="D19" s="115"/>
      <c r="E19" s="115"/>
      <c r="F19" s="115" t="s">
        <v>16</v>
      </c>
      <c r="G19" s="115"/>
    </row>
    <row r="20" spans="1:16" x14ac:dyDescent="0.25">
      <c r="A20" s="113"/>
      <c r="B20" s="21">
        <v>1</v>
      </c>
      <c r="C20" s="116">
        <v>44119</v>
      </c>
      <c r="D20" s="117"/>
      <c r="E20" s="117"/>
      <c r="F20" s="118">
        <v>0.79</v>
      </c>
      <c r="G20" s="119"/>
    </row>
    <row r="21" spans="1:16" s="4" customFormat="1" ht="135" customHeight="1" x14ac:dyDescent="0.25">
      <c r="A21" s="63">
        <v>8</v>
      </c>
      <c r="B21" s="8" t="s">
        <v>32</v>
      </c>
      <c r="C21" s="102" t="s">
        <v>166</v>
      </c>
      <c r="D21" s="136"/>
      <c r="E21" s="136"/>
      <c r="F21" s="136"/>
      <c r="G21" s="137"/>
      <c r="M21" s="14"/>
      <c r="N21" s="5"/>
      <c r="O21" s="14"/>
      <c r="P21" s="14"/>
    </row>
    <row r="22" spans="1:16" s="4" customFormat="1" ht="33" x14ac:dyDescent="0.25">
      <c r="A22" s="63">
        <v>9</v>
      </c>
      <c r="B22" s="34" t="s">
        <v>34</v>
      </c>
      <c r="C22" s="105" t="s">
        <v>87</v>
      </c>
      <c r="D22" s="105"/>
      <c r="E22" s="105"/>
      <c r="F22" s="105"/>
      <c r="G22" s="105"/>
      <c r="M22" s="14"/>
      <c r="N22" s="15"/>
      <c r="O22" s="14"/>
      <c r="P22" s="14"/>
    </row>
    <row r="23" spans="1:16" ht="49.5" x14ac:dyDescent="0.25">
      <c r="A23" s="106">
        <v>10</v>
      </c>
      <c r="B23" s="8" t="s">
        <v>2</v>
      </c>
      <c r="C23" s="110" t="s">
        <v>37</v>
      </c>
      <c r="D23" s="110"/>
      <c r="E23" s="110"/>
      <c r="F23" s="110"/>
      <c r="G23" s="110"/>
      <c r="H23" s="1"/>
      <c r="I23" s="1"/>
      <c r="J23" s="1"/>
      <c r="N23" s="16"/>
    </row>
    <row r="24" spans="1:16" ht="33" x14ac:dyDescent="0.25">
      <c r="A24" s="107"/>
      <c r="B24" s="19" t="s">
        <v>28</v>
      </c>
      <c r="C24" s="101" t="s">
        <v>47</v>
      </c>
      <c r="D24" s="101"/>
      <c r="E24" s="101"/>
      <c r="F24" s="101"/>
      <c r="G24" s="101"/>
      <c r="H24" s="1"/>
      <c r="I24" s="1"/>
      <c r="J24" s="1"/>
      <c r="N24" s="16"/>
    </row>
    <row r="25" spans="1:16" ht="33" x14ac:dyDescent="0.25">
      <c r="A25" s="107"/>
      <c r="B25" s="19" t="s">
        <v>22</v>
      </c>
      <c r="C25" s="111">
        <v>501555430</v>
      </c>
      <c r="D25" s="111"/>
      <c r="E25" s="111"/>
      <c r="F25" s="111"/>
      <c r="G25" s="111"/>
      <c r="H25" s="1"/>
      <c r="I25" s="1"/>
      <c r="J25" s="1"/>
      <c r="N25" s="16"/>
    </row>
    <row r="26" spans="1:16" ht="16.5" x14ac:dyDescent="0.25">
      <c r="A26" s="108"/>
      <c r="B26" s="19" t="s">
        <v>23</v>
      </c>
      <c r="C26" s="109" t="s">
        <v>38</v>
      </c>
      <c r="D26" s="101"/>
      <c r="E26" s="101"/>
      <c r="F26" s="101"/>
      <c r="G26" s="101"/>
      <c r="H26" s="1"/>
      <c r="I26" s="1"/>
      <c r="J26" s="1"/>
      <c r="N26" s="16"/>
    </row>
    <row r="27" spans="1:16" ht="33" x14ac:dyDescent="0.25">
      <c r="A27" s="106">
        <v>11</v>
      </c>
      <c r="B27" s="18" t="s">
        <v>9</v>
      </c>
      <c r="C27" s="101" t="s">
        <v>133</v>
      </c>
      <c r="D27" s="101"/>
      <c r="E27" s="101"/>
      <c r="F27" s="101"/>
      <c r="G27" s="101"/>
      <c r="H27" s="1"/>
      <c r="I27" s="1"/>
      <c r="J27" s="1"/>
    </row>
    <row r="28" spans="1:16" ht="33" x14ac:dyDescent="0.25">
      <c r="A28" s="107"/>
      <c r="B28" s="19" t="s">
        <v>22</v>
      </c>
      <c r="C28" s="101" t="s">
        <v>134</v>
      </c>
      <c r="D28" s="101"/>
      <c r="E28" s="101"/>
      <c r="F28" s="101"/>
      <c r="G28" s="101"/>
      <c r="H28" s="1"/>
      <c r="I28" s="1"/>
      <c r="J28" s="1"/>
    </row>
    <row r="29" spans="1:16" ht="16.5" x14ac:dyDescent="0.25">
      <c r="A29" s="108"/>
      <c r="B29" s="19" t="s">
        <v>23</v>
      </c>
      <c r="C29" s="109" t="s">
        <v>135</v>
      </c>
      <c r="D29" s="101"/>
      <c r="E29" s="101"/>
      <c r="F29" s="101"/>
      <c r="G29" s="101"/>
      <c r="H29" s="1"/>
      <c r="I29" s="1"/>
      <c r="J29" s="1"/>
    </row>
    <row r="30" spans="1:16" s="22" customFormat="1" ht="222.6" customHeight="1" x14ac:dyDescent="0.3">
      <c r="A30" s="63">
        <v>12</v>
      </c>
      <c r="B30" s="20" t="s">
        <v>33</v>
      </c>
      <c r="C30" s="101"/>
      <c r="D30" s="101"/>
      <c r="E30" s="101"/>
      <c r="F30" s="101"/>
      <c r="G30" s="101"/>
      <c r="K30" s="23"/>
    </row>
  </sheetData>
  <mergeCells count="31">
    <mergeCell ref="A2:G2"/>
    <mergeCell ref="C3:G3"/>
    <mergeCell ref="C4:G4"/>
    <mergeCell ref="A5:A10"/>
    <mergeCell ref="C5:G5"/>
    <mergeCell ref="C6:G6"/>
    <mergeCell ref="C7:G7"/>
    <mergeCell ref="C8:G8"/>
    <mergeCell ref="C9:G9"/>
    <mergeCell ref="C10:G10"/>
    <mergeCell ref="C11:G11"/>
    <mergeCell ref="C12:G12"/>
    <mergeCell ref="C13:G13"/>
    <mergeCell ref="A14:A18"/>
    <mergeCell ref="A19:A20"/>
    <mergeCell ref="C19:E19"/>
    <mergeCell ref="F19:G19"/>
    <mergeCell ref="C20:E20"/>
    <mergeCell ref="F20:G20"/>
    <mergeCell ref="C21:G21"/>
    <mergeCell ref="C22:G22"/>
    <mergeCell ref="A23:A26"/>
    <mergeCell ref="C23:G23"/>
    <mergeCell ref="C24:G24"/>
    <mergeCell ref="C25:G25"/>
    <mergeCell ref="C26:G26"/>
    <mergeCell ref="A27:A29"/>
    <mergeCell ref="C27:G27"/>
    <mergeCell ref="C28:G28"/>
    <mergeCell ref="C29:G29"/>
    <mergeCell ref="C30:G30"/>
  </mergeCells>
  <hyperlinks>
    <hyperlink ref="C26" r:id="rId1"/>
    <hyperlink ref="C29" r:id="rId2"/>
  </hyperlinks>
  <pageMargins left="0.7" right="0.7" top="0.75" bottom="0.75" header="0.3" footer="0.3"/>
  <pageSetup paperSize="9" scale="7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2"/>
  <sheetViews>
    <sheetView view="pageBreakPreview" topLeftCell="A10" zoomScale="60" zoomScaleNormal="100" workbookViewId="0">
      <selection activeCell="F21" sqref="F21:G21"/>
    </sheetView>
  </sheetViews>
  <sheetFormatPr defaultColWidth="9.140625" defaultRowHeight="15" x14ac:dyDescent="0.25"/>
  <cols>
    <col min="1" max="1" width="4.85546875" style="3" bestFit="1" customWidth="1"/>
    <col min="2" max="2" width="33.42578125" style="1" customWidth="1"/>
    <col min="3" max="3" width="25.28515625" style="1" customWidth="1"/>
    <col min="4" max="7" width="25.28515625" style="2" customWidth="1"/>
    <col min="8"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75" x14ac:dyDescent="0.25">
      <c r="A2" s="121" t="s">
        <v>29</v>
      </c>
      <c r="B2" s="121"/>
      <c r="C2" s="121"/>
      <c r="D2" s="121"/>
      <c r="E2" s="121"/>
      <c r="F2" s="121"/>
      <c r="G2" s="121"/>
      <c r="H2" s="9"/>
      <c r="I2" s="9"/>
      <c r="J2" s="9"/>
      <c r="K2" s="9"/>
      <c r="L2" s="9"/>
      <c r="M2" s="11"/>
      <c r="N2" s="11"/>
    </row>
    <row r="3" spans="1:16" ht="33" x14ac:dyDescent="0.25">
      <c r="A3" s="10" t="s">
        <v>0</v>
      </c>
      <c r="B3" s="10" t="s">
        <v>3</v>
      </c>
      <c r="C3" s="113" t="s">
        <v>4</v>
      </c>
      <c r="D3" s="113"/>
      <c r="E3" s="113"/>
      <c r="F3" s="113"/>
      <c r="G3" s="113"/>
      <c r="N3" s="5"/>
    </row>
    <row r="4" spans="1:16" s="4" customFormat="1" ht="44.45" customHeight="1" x14ac:dyDescent="0.25">
      <c r="A4" s="41">
        <v>1</v>
      </c>
      <c r="B4" s="6" t="s">
        <v>1</v>
      </c>
      <c r="C4" s="122" t="s">
        <v>83</v>
      </c>
      <c r="D4" s="122"/>
      <c r="E4" s="122"/>
      <c r="F4" s="122"/>
      <c r="G4" s="122"/>
      <c r="M4" s="14"/>
      <c r="N4" s="5"/>
      <c r="O4" s="14"/>
      <c r="P4" s="14"/>
    </row>
    <row r="5" spans="1:16" s="27" customFormat="1" ht="16.5" x14ac:dyDescent="0.25">
      <c r="A5" s="123">
        <v>2</v>
      </c>
      <c r="B5" s="25" t="s">
        <v>35</v>
      </c>
      <c r="C5" s="124"/>
      <c r="D5" s="125"/>
      <c r="E5" s="125"/>
      <c r="F5" s="125"/>
      <c r="G5" s="126"/>
      <c r="H5" s="26"/>
      <c r="I5" s="26"/>
      <c r="J5" s="26"/>
      <c r="M5" s="28"/>
      <c r="N5" s="29"/>
      <c r="O5" s="29"/>
      <c r="P5" s="29"/>
    </row>
    <row r="6" spans="1:16" s="27" customFormat="1" ht="16.5" x14ac:dyDescent="0.25">
      <c r="A6" s="123"/>
      <c r="B6" s="30" t="s">
        <v>10</v>
      </c>
      <c r="C6" s="124" t="s">
        <v>36</v>
      </c>
      <c r="D6" s="125"/>
      <c r="E6" s="125"/>
      <c r="F6" s="125"/>
      <c r="G6" s="126"/>
      <c r="H6" s="26"/>
      <c r="I6" s="26"/>
      <c r="J6" s="26"/>
      <c r="M6" s="28"/>
      <c r="N6" s="29"/>
      <c r="O6" s="29"/>
      <c r="P6" s="29"/>
    </row>
    <row r="7" spans="1:16" s="27" customFormat="1" ht="16.5" x14ac:dyDescent="0.25">
      <c r="A7" s="123"/>
      <c r="B7" s="30" t="s">
        <v>11</v>
      </c>
      <c r="C7" s="124" t="s">
        <v>41</v>
      </c>
      <c r="D7" s="125"/>
      <c r="E7" s="125"/>
      <c r="F7" s="125"/>
      <c r="G7" s="126"/>
      <c r="H7" s="26"/>
      <c r="I7" s="26"/>
      <c r="J7" s="26"/>
      <c r="M7" s="28"/>
      <c r="N7" s="29"/>
      <c r="O7" s="29"/>
      <c r="P7" s="29"/>
    </row>
    <row r="8" spans="1:16" s="27" customFormat="1" ht="16.5" x14ac:dyDescent="0.25">
      <c r="A8" s="123"/>
      <c r="B8" s="31" t="s">
        <v>12</v>
      </c>
      <c r="C8" s="124" t="s">
        <v>84</v>
      </c>
      <c r="D8" s="125"/>
      <c r="E8" s="125"/>
      <c r="F8" s="125"/>
      <c r="G8" s="126"/>
      <c r="H8" s="26"/>
      <c r="I8" s="26"/>
      <c r="J8" s="26"/>
      <c r="M8" s="28"/>
      <c r="N8" s="29"/>
      <c r="O8" s="29"/>
      <c r="P8" s="29"/>
    </row>
    <row r="9" spans="1:16" s="27" customFormat="1" ht="16.5" x14ac:dyDescent="0.25">
      <c r="A9" s="123"/>
      <c r="B9" s="32" t="s">
        <v>13</v>
      </c>
      <c r="C9" s="124" t="s">
        <v>85</v>
      </c>
      <c r="D9" s="125"/>
      <c r="E9" s="125"/>
      <c r="F9" s="125"/>
      <c r="G9" s="126"/>
      <c r="H9" s="26"/>
      <c r="I9" s="26"/>
      <c r="J9" s="26"/>
      <c r="M9" s="28"/>
      <c r="N9" s="29"/>
      <c r="O9" s="29"/>
      <c r="P9" s="29"/>
    </row>
    <row r="10" spans="1:16" s="27" customFormat="1" ht="16.5" x14ac:dyDescent="0.25">
      <c r="A10" s="123"/>
      <c r="B10" s="31" t="s">
        <v>14</v>
      </c>
      <c r="C10" s="127">
        <v>19</v>
      </c>
      <c r="D10" s="128"/>
      <c r="E10" s="128"/>
      <c r="F10" s="128"/>
      <c r="G10" s="129"/>
      <c r="H10" s="26"/>
      <c r="I10" s="26"/>
      <c r="J10" s="26"/>
      <c r="M10" s="28"/>
      <c r="N10" s="29"/>
      <c r="O10" s="29"/>
      <c r="P10" s="29"/>
    </row>
    <row r="11" spans="1:16" s="4" customFormat="1" ht="122.25" customHeight="1" x14ac:dyDescent="0.25">
      <c r="A11" s="41">
        <v>3</v>
      </c>
      <c r="B11" s="6" t="s">
        <v>7</v>
      </c>
      <c r="C11" s="112" t="s">
        <v>86</v>
      </c>
      <c r="D11" s="112"/>
      <c r="E11" s="112"/>
      <c r="F11" s="112"/>
      <c r="G11" s="112"/>
      <c r="M11" s="14"/>
      <c r="N11" s="5"/>
      <c r="O11" s="14"/>
      <c r="P11" s="14"/>
    </row>
    <row r="12" spans="1:16" s="4" customFormat="1" ht="33" x14ac:dyDescent="0.25">
      <c r="A12" s="41">
        <v>4</v>
      </c>
      <c r="B12" s="7" t="s">
        <v>5</v>
      </c>
      <c r="C12" s="114">
        <v>4518.0029999999997</v>
      </c>
      <c r="D12" s="114"/>
      <c r="E12" s="114"/>
      <c r="F12" s="114"/>
      <c r="G12" s="114"/>
      <c r="M12" s="14"/>
      <c r="N12" s="5"/>
      <c r="O12" s="14"/>
      <c r="P12" s="14"/>
    </row>
    <row r="13" spans="1:16" s="4" customFormat="1" ht="33" x14ac:dyDescent="0.25">
      <c r="A13" s="41">
        <v>5</v>
      </c>
      <c r="B13" s="7" t="s">
        <v>8</v>
      </c>
      <c r="C13" s="114">
        <v>4518.0029999999997</v>
      </c>
      <c r="D13" s="114"/>
      <c r="E13" s="114"/>
      <c r="F13" s="114"/>
      <c r="G13" s="114"/>
      <c r="M13" s="14"/>
      <c r="N13" s="5"/>
      <c r="O13" s="14"/>
      <c r="P13" s="14"/>
    </row>
    <row r="14" spans="1:16" s="4" customFormat="1" ht="82.5" x14ac:dyDescent="0.25">
      <c r="A14" s="113">
        <v>6</v>
      </c>
      <c r="B14" s="10" t="s">
        <v>25</v>
      </c>
      <c r="C14" s="40" t="s">
        <v>18</v>
      </c>
      <c r="D14" s="40" t="s">
        <v>19</v>
      </c>
      <c r="E14" s="40" t="s">
        <v>20</v>
      </c>
      <c r="F14" s="40" t="s">
        <v>24</v>
      </c>
      <c r="G14" s="40" t="s">
        <v>30</v>
      </c>
      <c r="M14" s="14"/>
      <c r="N14" s="5"/>
      <c r="O14" s="14"/>
      <c r="P14" s="14"/>
    </row>
    <row r="15" spans="1:16" s="4" customFormat="1" ht="18.75" x14ac:dyDescent="0.25">
      <c r="A15" s="113"/>
      <c r="B15" s="10" t="s">
        <v>31</v>
      </c>
      <c r="C15" s="75">
        <f t="shared" ref="C15:D15" si="0">C16+C18</f>
        <v>0</v>
      </c>
      <c r="D15" s="75">
        <f t="shared" si="0"/>
        <v>4518.0029999999997</v>
      </c>
      <c r="E15" s="75"/>
      <c r="F15" s="75">
        <f>F16+F18</f>
        <v>0</v>
      </c>
      <c r="G15" s="40"/>
      <c r="M15" s="14"/>
      <c r="N15" s="5"/>
      <c r="O15" s="14"/>
      <c r="P15" s="14"/>
    </row>
    <row r="16" spans="1:16" s="4" customFormat="1" ht="18.75" x14ac:dyDescent="0.25">
      <c r="A16" s="113"/>
      <c r="B16" s="33" t="s">
        <v>26</v>
      </c>
      <c r="C16" s="41"/>
      <c r="D16" s="35">
        <v>0</v>
      </c>
      <c r="E16" s="82">
        <v>44032</v>
      </c>
      <c r="F16" s="71">
        <v>0</v>
      </c>
      <c r="G16" s="17"/>
      <c r="M16" s="14"/>
      <c r="N16" s="5"/>
      <c r="O16" s="14"/>
      <c r="P16" s="14"/>
    </row>
    <row r="17" spans="1:16" s="4" customFormat="1" ht="33" x14ac:dyDescent="0.25">
      <c r="A17" s="113"/>
      <c r="B17" s="33" t="s">
        <v>6</v>
      </c>
      <c r="C17" s="24"/>
      <c r="D17" s="72"/>
      <c r="E17" s="65"/>
      <c r="F17" s="73"/>
      <c r="G17" s="17"/>
      <c r="M17" s="14"/>
      <c r="N17" s="5"/>
      <c r="O17" s="14"/>
      <c r="P17" s="14"/>
    </row>
    <row r="18" spans="1:16" s="4" customFormat="1" ht="33" x14ac:dyDescent="0.25">
      <c r="A18" s="113"/>
      <c r="B18" s="33" t="s">
        <v>27</v>
      </c>
      <c r="C18" s="24"/>
      <c r="D18" s="35">
        <v>4518.0029999999997</v>
      </c>
      <c r="E18" s="81"/>
      <c r="F18" s="71">
        <v>0</v>
      </c>
      <c r="G18" s="17"/>
      <c r="M18" s="14"/>
      <c r="N18" s="5"/>
      <c r="O18" s="14"/>
      <c r="P18" s="14"/>
    </row>
    <row r="19" spans="1:16" ht="33" x14ac:dyDescent="0.25">
      <c r="A19" s="113">
        <v>7</v>
      </c>
      <c r="B19" s="10" t="s">
        <v>21</v>
      </c>
      <c r="C19" s="115" t="s">
        <v>15</v>
      </c>
      <c r="D19" s="115"/>
      <c r="E19" s="115"/>
      <c r="F19" s="115" t="s">
        <v>16</v>
      </c>
      <c r="G19" s="115"/>
    </row>
    <row r="20" spans="1:16" x14ac:dyDescent="0.25">
      <c r="A20" s="113"/>
      <c r="B20" s="21">
        <v>1</v>
      </c>
      <c r="C20" s="116"/>
      <c r="D20" s="117"/>
      <c r="E20" s="117"/>
      <c r="F20" s="138">
        <v>0.31</v>
      </c>
      <c r="G20" s="120"/>
    </row>
    <row r="21" spans="1:16" x14ac:dyDescent="0.25">
      <c r="A21" s="113"/>
      <c r="B21" s="21">
        <v>2</v>
      </c>
      <c r="C21" s="117"/>
      <c r="D21" s="117"/>
      <c r="E21" s="117"/>
      <c r="F21" s="120"/>
      <c r="G21" s="120"/>
    </row>
    <row r="22" spans="1:16" x14ac:dyDescent="0.25">
      <c r="A22" s="113"/>
      <c r="B22" s="21" t="s">
        <v>17</v>
      </c>
      <c r="C22" s="117"/>
      <c r="D22" s="117"/>
      <c r="E22" s="117"/>
      <c r="F22" s="120"/>
      <c r="G22" s="120"/>
    </row>
    <row r="23" spans="1:16" s="4" customFormat="1" ht="99" x14ac:dyDescent="0.25">
      <c r="A23" s="41">
        <v>8</v>
      </c>
      <c r="B23" s="8" t="s">
        <v>32</v>
      </c>
      <c r="C23" s="139" t="s">
        <v>165</v>
      </c>
      <c r="D23" s="140"/>
      <c r="E23" s="140"/>
      <c r="F23" s="140"/>
      <c r="G23" s="140"/>
      <c r="M23" s="14"/>
      <c r="N23" s="5"/>
      <c r="O23" s="14"/>
      <c r="P23" s="14"/>
    </row>
    <row r="24" spans="1:16" s="4" customFormat="1" ht="18.75" x14ac:dyDescent="0.25">
      <c r="A24" s="41">
        <v>9</v>
      </c>
      <c r="B24" s="34" t="s">
        <v>34</v>
      </c>
      <c r="C24" s="105" t="s">
        <v>87</v>
      </c>
      <c r="D24" s="105"/>
      <c r="E24" s="105"/>
      <c r="F24" s="105"/>
      <c r="G24" s="105"/>
      <c r="M24" s="14"/>
      <c r="N24" s="15"/>
      <c r="O24" s="14"/>
      <c r="P24" s="14"/>
    </row>
    <row r="25" spans="1:16" ht="33" x14ac:dyDescent="0.25">
      <c r="A25" s="106">
        <v>10</v>
      </c>
      <c r="B25" s="8" t="s">
        <v>2</v>
      </c>
      <c r="C25" s="110" t="s">
        <v>37</v>
      </c>
      <c r="D25" s="110"/>
      <c r="E25" s="110"/>
      <c r="F25" s="110"/>
      <c r="G25" s="110"/>
      <c r="H25" s="1"/>
      <c r="I25" s="1"/>
      <c r="J25" s="1"/>
      <c r="N25" s="16"/>
    </row>
    <row r="26" spans="1:16" ht="33" x14ac:dyDescent="0.25">
      <c r="A26" s="107"/>
      <c r="B26" s="19" t="s">
        <v>28</v>
      </c>
      <c r="C26" s="101" t="s">
        <v>47</v>
      </c>
      <c r="D26" s="101"/>
      <c r="E26" s="101"/>
      <c r="F26" s="101"/>
      <c r="G26" s="101"/>
      <c r="H26" s="1"/>
      <c r="I26" s="1"/>
      <c r="J26" s="1"/>
      <c r="N26" s="16"/>
    </row>
    <row r="27" spans="1:16" ht="16.5" x14ac:dyDescent="0.25">
      <c r="A27" s="107"/>
      <c r="B27" s="19" t="s">
        <v>22</v>
      </c>
      <c r="C27" s="111">
        <v>501555430</v>
      </c>
      <c r="D27" s="111"/>
      <c r="E27" s="111"/>
      <c r="F27" s="111"/>
      <c r="G27" s="111"/>
      <c r="H27" s="1"/>
      <c r="I27" s="1"/>
      <c r="J27" s="1"/>
      <c r="N27" s="16"/>
    </row>
    <row r="28" spans="1:16" ht="16.5" x14ac:dyDescent="0.25">
      <c r="A28" s="108"/>
      <c r="B28" s="19" t="s">
        <v>23</v>
      </c>
      <c r="C28" s="109" t="s">
        <v>38</v>
      </c>
      <c r="D28" s="101"/>
      <c r="E28" s="101"/>
      <c r="F28" s="101"/>
      <c r="G28" s="101"/>
      <c r="H28" s="1"/>
      <c r="I28" s="1"/>
      <c r="J28" s="1"/>
      <c r="N28" s="16"/>
    </row>
    <row r="29" spans="1:16" ht="33" x14ac:dyDescent="0.25">
      <c r="A29" s="106">
        <v>11</v>
      </c>
      <c r="B29" s="18" t="s">
        <v>9</v>
      </c>
      <c r="C29" s="101" t="s">
        <v>88</v>
      </c>
      <c r="D29" s="101"/>
      <c r="E29" s="101"/>
      <c r="F29" s="101"/>
      <c r="G29" s="101"/>
      <c r="H29" s="1"/>
      <c r="I29" s="1"/>
      <c r="J29" s="1"/>
    </row>
    <row r="30" spans="1:16" ht="16.5" x14ac:dyDescent="0.25">
      <c r="A30" s="107"/>
      <c r="B30" s="19" t="s">
        <v>22</v>
      </c>
      <c r="C30" s="101"/>
      <c r="D30" s="101"/>
      <c r="E30" s="101"/>
      <c r="F30" s="101"/>
      <c r="G30" s="101"/>
      <c r="H30" s="1"/>
      <c r="I30" s="1"/>
      <c r="J30" s="1"/>
    </row>
    <row r="31" spans="1:16" ht="16.5" x14ac:dyDescent="0.25">
      <c r="A31" s="108"/>
      <c r="B31" s="19" t="s">
        <v>23</v>
      </c>
      <c r="C31" s="101"/>
      <c r="D31" s="101"/>
      <c r="E31" s="101"/>
      <c r="F31" s="101"/>
      <c r="G31" s="101"/>
      <c r="H31" s="1"/>
      <c r="I31" s="1"/>
      <c r="J31" s="1"/>
    </row>
    <row r="32" spans="1:16" s="22" customFormat="1" ht="266.25" customHeight="1" x14ac:dyDescent="0.3">
      <c r="A32" s="41">
        <v>12</v>
      </c>
      <c r="B32" s="20" t="s">
        <v>33</v>
      </c>
      <c r="C32" s="101"/>
      <c r="D32" s="101"/>
      <c r="E32" s="101"/>
      <c r="F32" s="101"/>
      <c r="G32" s="101"/>
      <c r="K32" s="23"/>
    </row>
  </sheetData>
  <mergeCells count="35">
    <mergeCell ref="C32:G32"/>
    <mergeCell ref="C23:G23"/>
    <mergeCell ref="C24:G24"/>
    <mergeCell ref="A29:A31"/>
    <mergeCell ref="C29:G29"/>
    <mergeCell ref="C30:G30"/>
    <mergeCell ref="C31:G31"/>
    <mergeCell ref="A25:A28"/>
    <mergeCell ref="C25:G25"/>
    <mergeCell ref="C26:G26"/>
    <mergeCell ref="C27:G27"/>
    <mergeCell ref="C28:G28"/>
    <mergeCell ref="C11:G11"/>
    <mergeCell ref="C12:G12"/>
    <mergeCell ref="C13:G13"/>
    <mergeCell ref="A14:A18"/>
    <mergeCell ref="A19:A22"/>
    <mergeCell ref="C19:E19"/>
    <mergeCell ref="F19:G19"/>
    <mergeCell ref="C20:E20"/>
    <mergeCell ref="F20:G20"/>
    <mergeCell ref="C21:E21"/>
    <mergeCell ref="F21:G21"/>
    <mergeCell ref="C22:E22"/>
    <mergeCell ref="F22:G22"/>
    <mergeCell ref="A2:G2"/>
    <mergeCell ref="C3:G3"/>
    <mergeCell ref="C4:G4"/>
    <mergeCell ref="A5:A10"/>
    <mergeCell ref="C5:G5"/>
    <mergeCell ref="C6:G6"/>
    <mergeCell ref="C7:G7"/>
    <mergeCell ref="C8:G8"/>
    <mergeCell ref="C9:G9"/>
    <mergeCell ref="C10:G10"/>
  </mergeCells>
  <hyperlinks>
    <hyperlink ref="C28" r:id="rId1"/>
  </hyperlinks>
  <pageMargins left="0.7" right="0.7" top="0.75" bottom="0.75" header="0.3" footer="0.3"/>
  <pageSetup paperSize="9" scale="53"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view="pageBreakPreview" topLeftCell="A10" zoomScale="60" zoomScaleNormal="100" workbookViewId="0">
      <selection activeCell="C20" sqref="C20:E20"/>
    </sheetView>
  </sheetViews>
  <sheetFormatPr defaultRowHeight="15" x14ac:dyDescent="0.25"/>
  <cols>
    <col min="2" max="2" width="34.5703125" customWidth="1"/>
    <col min="3" max="3" width="14.5703125" customWidth="1"/>
    <col min="4" max="4" width="16.28515625" customWidth="1"/>
    <col min="5" max="5" width="20.28515625" customWidth="1"/>
    <col min="6" max="6" width="17.28515625" customWidth="1"/>
    <col min="7" max="7" width="18.28515625" customWidth="1"/>
  </cols>
  <sheetData>
    <row r="1" spans="1:7" x14ac:dyDescent="0.25">
      <c r="A1" s="3"/>
      <c r="B1" s="1"/>
      <c r="C1" s="1"/>
      <c r="D1" s="2"/>
      <c r="E1" s="2"/>
      <c r="F1" s="2"/>
      <c r="G1" s="2"/>
    </row>
    <row r="2" spans="1:7" ht="18.75" x14ac:dyDescent="0.25">
      <c r="A2" s="121" t="s">
        <v>29</v>
      </c>
      <c r="B2" s="121"/>
      <c r="C2" s="121"/>
      <c r="D2" s="121"/>
      <c r="E2" s="121"/>
      <c r="F2" s="121"/>
      <c r="G2" s="121"/>
    </row>
    <row r="3" spans="1:7" ht="31.9" customHeight="1" x14ac:dyDescent="0.25">
      <c r="A3" s="10" t="s">
        <v>0</v>
      </c>
      <c r="B3" s="10" t="s">
        <v>3</v>
      </c>
      <c r="C3" s="113" t="s">
        <v>4</v>
      </c>
      <c r="D3" s="113"/>
      <c r="E3" s="113"/>
      <c r="F3" s="113"/>
      <c r="G3" s="113"/>
    </row>
    <row r="4" spans="1:7" ht="54.6" customHeight="1" x14ac:dyDescent="0.25">
      <c r="A4" s="41">
        <v>1</v>
      </c>
      <c r="B4" s="6" t="s">
        <v>1</v>
      </c>
      <c r="C4" s="122" t="s">
        <v>68</v>
      </c>
      <c r="D4" s="122"/>
      <c r="E4" s="122"/>
      <c r="F4" s="122"/>
      <c r="G4" s="122"/>
    </row>
    <row r="5" spans="1:7" ht="17.45" customHeight="1" x14ac:dyDescent="0.25">
      <c r="A5" s="123">
        <v>2</v>
      </c>
      <c r="B5" s="25" t="s">
        <v>35</v>
      </c>
      <c r="C5" s="124"/>
      <c r="D5" s="125"/>
      <c r="E5" s="125"/>
      <c r="F5" s="125"/>
      <c r="G5" s="126"/>
    </row>
    <row r="6" spans="1:7" ht="20.45" customHeight="1" x14ac:dyDescent="0.25">
      <c r="A6" s="123"/>
      <c r="B6" s="30" t="s">
        <v>10</v>
      </c>
      <c r="C6" s="124" t="s">
        <v>36</v>
      </c>
      <c r="D6" s="125"/>
      <c r="E6" s="125"/>
      <c r="F6" s="125"/>
      <c r="G6" s="126"/>
    </row>
    <row r="7" spans="1:7" ht="16.5" x14ac:dyDescent="0.25">
      <c r="A7" s="123"/>
      <c r="B7" s="30" t="s">
        <v>11</v>
      </c>
      <c r="C7" s="124" t="s">
        <v>69</v>
      </c>
      <c r="D7" s="125"/>
      <c r="E7" s="125"/>
      <c r="F7" s="125"/>
      <c r="G7" s="126"/>
    </row>
    <row r="8" spans="1:7" ht="16.5" x14ac:dyDescent="0.25">
      <c r="A8" s="123"/>
      <c r="B8" s="31" t="s">
        <v>12</v>
      </c>
      <c r="C8" s="124" t="s">
        <v>70</v>
      </c>
      <c r="D8" s="125"/>
      <c r="E8" s="125"/>
      <c r="F8" s="125"/>
      <c r="G8" s="126"/>
    </row>
    <row r="9" spans="1:7" ht="16.5" x14ac:dyDescent="0.25">
      <c r="A9" s="123"/>
      <c r="B9" s="32" t="s">
        <v>13</v>
      </c>
      <c r="C9" s="124" t="s">
        <v>71</v>
      </c>
      <c r="D9" s="125"/>
      <c r="E9" s="125"/>
      <c r="F9" s="125"/>
      <c r="G9" s="126"/>
    </row>
    <row r="10" spans="1:7" ht="16.5" x14ac:dyDescent="0.25">
      <c r="A10" s="123"/>
      <c r="B10" s="31" t="s">
        <v>14</v>
      </c>
      <c r="C10" s="127">
        <v>4</v>
      </c>
      <c r="D10" s="128"/>
      <c r="E10" s="128"/>
      <c r="F10" s="128"/>
      <c r="G10" s="129"/>
    </row>
    <row r="11" spans="1:7" ht="148.5" customHeight="1" x14ac:dyDescent="0.25">
      <c r="A11" s="41">
        <v>3</v>
      </c>
      <c r="B11" s="6" t="s">
        <v>7</v>
      </c>
      <c r="C11" s="112" t="s">
        <v>72</v>
      </c>
      <c r="D11" s="112"/>
      <c r="E11" s="112"/>
      <c r="F11" s="112"/>
      <c r="G11" s="112"/>
    </row>
    <row r="12" spans="1:7" ht="33" x14ac:dyDescent="0.25">
      <c r="A12" s="41">
        <v>4</v>
      </c>
      <c r="B12" s="7" t="s">
        <v>5</v>
      </c>
      <c r="C12" s="114">
        <v>14279.382</v>
      </c>
      <c r="D12" s="114"/>
      <c r="E12" s="114"/>
      <c r="F12" s="114"/>
      <c r="G12" s="114"/>
    </row>
    <row r="13" spans="1:7" ht="33" x14ac:dyDescent="0.25">
      <c r="A13" s="41">
        <v>5</v>
      </c>
      <c r="B13" s="7" t="s">
        <v>8</v>
      </c>
      <c r="C13" s="114">
        <v>400</v>
      </c>
      <c r="D13" s="114"/>
      <c r="E13" s="114"/>
      <c r="F13" s="114"/>
      <c r="G13" s="114"/>
    </row>
    <row r="14" spans="1:7" ht="99" x14ac:dyDescent="0.25">
      <c r="A14" s="113">
        <v>6</v>
      </c>
      <c r="B14" s="10" t="s">
        <v>25</v>
      </c>
      <c r="C14" s="40" t="s">
        <v>18</v>
      </c>
      <c r="D14" s="40" t="s">
        <v>19</v>
      </c>
      <c r="E14" s="40" t="s">
        <v>20</v>
      </c>
      <c r="F14" s="40" t="s">
        <v>24</v>
      </c>
      <c r="G14" s="40" t="s">
        <v>30</v>
      </c>
    </row>
    <row r="15" spans="1:7" ht="16.5" x14ac:dyDescent="0.25">
      <c r="A15" s="113"/>
      <c r="B15" s="10" t="s">
        <v>31</v>
      </c>
      <c r="C15" s="75">
        <f t="shared" ref="C15:D15" si="0">C16+C18</f>
        <v>13879.382</v>
      </c>
      <c r="D15" s="75">
        <f t="shared" si="0"/>
        <v>400</v>
      </c>
      <c r="E15" s="75"/>
      <c r="F15" s="75">
        <f>F16+F18</f>
        <v>383.69</v>
      </c>
      <c r="G15" s="40"/>
    </row>
    <row r="16" spans="1:7" ht="17.25" x14ac:dyDescent="0.25">
      <c r="A16" s="113"/>
      <c r="B16" s="33" t="s">
        <v>26</v>
      </c>
      <c r="C16" s="76">
        <v>12491.444</v>
      </c>
      <c r="D16" s="76">
        <v>0</v>
      </c>
      <c r="E16" s="84"/>
      <c r="F16" s="78">
        <v>0</v>
      </c>
      <c r="G16" s="83"/>
    </row>
    <row r="17" spans="1:7" ht="33" x14ac:dyDescent="0.25">
      <c r="A17" s="113"/>
      <c r="B17" s="33" t="s">
        <v>6</v>
      </c>
      <c r="C17" s="79"/>
      <c r="D17" s="79"/>
      <c r="E17" s="79"/>
      <c r="F17" s="80"/>
      <c r="G17" s="83"/>
    </row>
    <row r="18" spans="1:7" ht="33" x14ac:dyDescent="0.25">
      <c r="A18" s="113"/>
      <c r="B18" s="33" t="s">
        <v>27</v>
      </c>
      <c r="C18" s="79">
        <v>1387.9380000000001</v>
      </c>
      <c r="D18" s="76">
        <v>400</v>
      </c>
      <c r="E18" s="77"/>
      <c r="F18" s="78">
        <v>383.69</v>
      </c>
      <c r="G18" s="83"/>
    </row>
    <row r="19" spans="1:7" ht="33" x14ac:dyDescent="0.25">
      <c r="A19" s="113">
        <v>7</v>
      </c>
      <c r="B19" s="10" t="s">
        <v>21</v>
      </c>
      <c r="C19" s="115" t="s">
        <v>15</v>
      </c>
      <c r="D19" s="115"/>
      <c r="E19" s="115"/>
      <c r="F19" s="115" t="s">
        <v>16</v>
      </c>
      <c r="G19" s="115"/>
    </row>
    <row r="20" spans="1:7" x14ac:dyDescent="0.25">
      <c r="A20" s="113"/>
      <c r="B20" s="21">
        <v>1</v>
      </c>
      <c r="C20" s="141">
        <v>44075</v>
      </c>
      <c r="D20" s="142"/>
      <c r="E20" s="142"/>
      <c r="F20" s="138">
        <v>1</v>
      </c>
      <c r="G20" s="120"/>
    </row>
    <row r="21" spans="1:7" x14ac:dyDescent="0.25">
      <c r="A21" s="113"/>
      <c r="B21" s="21">
        <v>2</v>
      </c>
      <c r="C21" s="117"/>
      <c r="D21" s="117"/>
      <c r="E21" s="117"/>
      <c r="F21" s="120"/>
      <c r="G21" s="120"/>
    </row>
    <row r="22" spans="1:7" x14ac:dyDescent="0.25">
      <c r="A22" s="113"/>
      <c r="B22" s="21" t="s">
        <v>17</v>
      </c>
      <c r="C22" s="117"/>
      <c r="D22" s="117"/>
      <c r="E22" s="117"/>
      <c r="F22" s="120"/>
      <c r="G22" s="120"/>
    </row>
    <row r="23" spans="1:7" ht="162.75" customHeight="1" x14ac:dyDescent="0.25">
      <c r="A23" s="41">
        <v>8</v>
      </c>
      <c r="B23" s="8" t="s">
        <v>32</v>
      </c>
      <c r="C23" s="143" t="s">
        <v>167</v>
      </c>
      <c r="D23" s="144"/>
      <c r="E23" s="144"/>
      <c r="F23" s="144"/>
      <c r="G23" s="144"/>
    </row>
    <row r="24" spans="1:7" ht="16.5" x14ac:dyDescent="0.25">
      <c r="A24" s="41">
        <v>9</v>
      </c>
      <c r="B24" s="34" t="s">
        <v>34</v>
      </c>
      <c r="C24" s="145" t="s">
        <v>64</v>
      </c>
      <c r="D24" s="146"/>
      <c r="E24" s="146"/>
      <c r="F24" s="146"/>
      <c r="G24" s="146"/>
    </row>
    <row r="25" spans="1:7" ht="33" x14ac:dyDescent="0.25">
      <c r="A25" s="106">
        <v>10</v>
      </c>
      <c r="B25" s="8" t="s">
        <v>2</v>
      </c>
      <c r="C25" s="110" t="s">
        <v>37</v>
      </c>
      <c r="D25" s="110"/>
      <c r="E25" s="110"/>
      <c r="F25" s="110"/>
      <c r="G25" s="110"/>
    </row>
    <row r="26" spans="1:7" ht="33" x14ac:dyDescent="0.25">
      <c r="A26" s="107"/>
      <c r="B26" s="19" t="s">
        <v>28</v>
      </c>
      <c r="C26" s="101" t="s">
        <v>47</v>
      </c>
      <c r="D26" s="101"/>
      <c r="E26" s="101"/>
      <c r="F26" s="101"/>
      <c r="G26" s="101"/>
    </row>
    <row r="27" spans="1:7" ht="16.5" x14ac:dyDescent="0.25">
      <c r="A27" s="107"/>
      <c r="B27" s="19" t="s">
        <v>22</v>
      </c>
      <c r="C27" s="111">
        <v>501555430</v>
      </c>
      <c r="D27" s="111"/>
      <c r="E27" s="111"/>
      <c r="F27" s="111"/>
      <c r="G27" s="111"/>
    </row>
    <row r="28" spans="1:7" ht="16.5" x14ac:dyDescent="0.25">
      <c r="A28" s="108"/>
      <c r="B28" s="19" t="s">
        <v>23</v>
      </c>
      <c r="C28" s="109" t="s">
        <v>38</v>
      </c>
      <c r="D28" s="101"/>
      <c r="E28" s="101"/>
      <c r="F28" s="101"/>
      <c r="G28" s="101"/>
    </row>
    <row r="29" spans="1:7" ht="33" x14ac:dyDescent="0.25">
      <c r="A29" s="106">
        <v>11</v>
      </c>
      <c r="B29" s="18" t="s">
        <v>9</v>
      </c>
      <c r="C29" s="101" t="s">
        <v>73</v>
      </c>
      <c r="D29" s="101"/>
      <c r="E29" s="101"/>
      <c r="F29" s="101"/>
      <c r="G29" s="101"/>
    </row>
    <row r="30" spans="1:7" ht="16.5" x14ac:dyDescent="0.25">
      <c r="A30" s="107"/>
      <c r="B30" s="19" t="s">
        <v>22</v>
      </c>
      <c r="C30" s="101" t="s">
        <v>74</v>
      </c>
      <c r="D30" s="101"/>
      <c r="E30" s="101"/>
      <c r="F30" s="101"/>
      <c r="G30" s="101"/>
    </row>
    <row r="31" spans="1:7" ht="16.5" x14ac:dyDescent="0.25">
      <c r="A31" s="108"/>
      <c r="B31" s="19" t="s">
        <v>23</v>
      </c>
      <c r="C31" s="109" t="s">
        <v>75</v>
      </c>
      <c r="D31" s="101"/>
      <c r="E31" s="101"/>
      <c r="F31" s="101"/>
      <c r="G31" s="101"/>
    </row>
    <row r="32" spans="1:7" ht="333.6" customHeight="1" x14ac:dyDescent="0.25">
      <c r="A32" s="41">
        <v>12</v>
      </c>
      <c r="B32" s="20" t="s">
        <v>33</v>
      </c>
      <c r="C32" s="101"/>
      <c r="D32" s="101"/>
      <c r="E32" s="101"/>
      <c r="F32" s="101"/>
      <c r="G32" s="101"/>
    </row>
  </sheetData>
  <mergeCells count="35">
    <mergeCell ref="C32:G32"/>
    <mergeCell ref="C23:G23"/>
    <mergeCell ref="C24:G24"/>
    <mergeCell ref="A29:A31"/>
    <mergeCell ref="C29:G29"/>
    <mergeCell ref="C30:G30"/>
    <mergeCell ref="C31:G31"/>
    <mergeCell ref="A25:A28"/>
    <mergeCell ref="C25:G25"/>
    <mergeCell ref="C26:G26"/>
    <mergeCell ref="C27:G27"/>
    <mergeCell ref="C28:G28"/>
    <mergeCell ref="C11:G11"/>
    <mergeCell ref="C12:G12"/>
    <mergeCell ref="C13:G13"/>
    <mergeCell ref="A14:A18"/>
    <mergeCell ref="A19:A22"/>
    <mergeCell ref="C19:E19"/>
    <mergeCell ref="F19:G19"/>
    <mergeCell ref="C20:E20"/>
    <mergeCell ref="F20:G20"/>
    <mergeCell ref="C21:E21"/>
    <mergeCell ref="F21:G21"/>
    <mergeCell ref="C22:E22"/>
    <mergeCell ref="F22:G22"/>
    <mergeCell ref="A2:G2"/>
    <mergeCell ref="C3:G3"/>
    <mergeCell ref="C4:G4"/>
    <mergeCell ref="A5:A10"/>
    <mergeCell ref="C5:G5"/>
    <mergeCell ref="C6:G6"/>
    <mergeCell ref="C7:G7"/>
    <mergeCell ref="C8:G8"/>
    <mergeCell ref="C9:G9"/>
    <mergeCell ref="C10:G10"/>
  </mergeCells>
  <hyperlinks>
    <hyperlink ref="C28" r:id="rId1"/>
    <hyperlink ref="C31" r:id="rId2"/>
  </hyperlinks>
  <pageMargins left="0.7" right="0.7" top="0.75" bottom="0.75" header="0.3" footer="0.3"/>
  <pageSetup paperSize="9" scale="67"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3"/>
  <sheetViews>
    <sheetView view="pageBreakPreview" topLeftCell="A10" zoomScaleNormal="100" zoomScaleSheetLayoutView="100" workbookViewId="0">
      <selection activeCell="C15" sqref="C15:D15"/>
    </sheetView>
  </sheetViews>
  <sheetFormatPr defaultColWidth="9.140625" defaultRowHeight="15" x14ac:dyDescent="0.25"/>
  <cols>
    <col min="1" max="1" width="4.85546875" style="3" bestFit="1" customWidth="1"/>
    <col min="2" max="2" width="35" style="1" customWidth="1"/>
    <col min="3" max="3" width="13.7109375" style="1" customWidth="1"/>
    <col min="4" max="4" width="16.42578125" style="2" customWidth="1"/>
    <col min="5" max="5" width="19.28515625" style="2" customWidth="1"/>
    <col min="6" max="6" width="13.5703125" style="2" customWidth="1"/>
    <col min="7" max="7" width="19" style="2" customWidth="1"/>
    <col min="8" max="10" width="5.7109375" style="2" customWidth="1"/>
    <col min="11" max="12" width="5.7109375" style="1" customWidth="1"/>
    <col min="13" max="13" width="5.7109375" style="13" customWidth="1"/>
    <col min="14" max="14" width="11.42578125" style="12" customWidth="1"/>
    <col min="15" max="16" width="9.140625" style="12"/>
    <col min="17" max="16384" width="9.140625" style="1"/>
  </cols>
  <sheetData>
    <row r="2" spans="1:16" ht="18.75" x14ac:dyDescent="0.25">
      <c r="A2" s="121" t="s">
        <v>29</v>
      </c>
      <c r="B2" s="121"/>
      <c r="C2" s="121"/>
      <c r="D2" s="121"/>
      <c r="E2" s="121"/>
      <c r="F2" s="121"/>
      <c r="G2" s="121"/>
      <c r="H2" s="9"/>
      <c r="I2" s="9"/>
      <c r="J2" s="9"/>
      <c r="K2" s="9"/>
      <c r="L2" s="9"/>
      <c r="M2" s="11"/>
      <c r="N2" s="11"/>
    </row>
    <row r="3" spans="1:16" ht="33" x14ac:dyDescent="0.25">
      <c r="A3" s="10" t="s">
        <v>0</v>
      </c>
      <c r="B3" s="10" t="s">
        <v>3</v>
      </c>
      <c r="C3" s="113" t="s">
        <v>4</v>
      </c>
      <c r="D3" s="113"/>
      <c r="E3" s="113"/>
      <c r="F3" s="113"/>
      <c r="G3" s="113"/>
      <c r="N3" s="5"/>
    </row>
    <row r="4" spans="1:16" s="4" customFormat="1" ht="30" customHeight="1" x14ac:dyDescent="0.25">
      <c r="A4" s="63">
        <v>1</v>
      </c>
      <c r="B4" s="6" t="s">
        <v>1</v>
      </c>
      <c r="C4" s="113" t="s">
        <v>141</v>
      </c>
      <c r="D4" s="113"/>
      <c r="E4" s="113"/>
      <c r="F4" s="113"/>
      <c r="G4" s="113"/>
      <c r="M4" s="14"/>
      <c r="N4" s="5"/>
      <c r="O4" s="14"/>
      <c r="P4" s="14"/>
    </row>
    <row r="5" spans="1:16" s="27" customFormat="1" ht="16.5" x14ac:dyDescent="0.25">
      <c r="A5" s="123">
        <v>2</v>
      </c>
      <c r="B5" s="25" t="s">
        <v>35</v>
      </c>
      <c r="C5" s="124"/>
      <c r="D5" s="125"/>
      <c r="E5" s="125"/>
      <c r="F5" s="125"/>
      <c r="G5" s="126"/>
      <c r="H5" s="26"/>
      <c r="I5" s="26"/>
      <c r="J5" s="26"/>
      <c r="M5" s="28"/>
      <c r="N5" s="29"/>
      <c r="O5" s="29"/>
      <c r="P5" s="29"/>
    </row>
    <row r="6" spans="1:16" s="27" customFormat="1" ht="16.5" x14ac:dyDescent="0.25">
      <c r="A6" s="123"/>
      <c r="B6" s="30" t="s">
        <v>10</v>
      </c>
      <c r="C6" s="124" t="s">
        <v>36</v>
      </c>
      <c r="D6" s="125"/>
      <c r="E6" s="125"/>
      <c r="F6" s="125"/>
      <c r="G6" s="126"/>
      <c r="H6" s="26"/>
      <c r="I6" s="26"/>
      <c r="J6" s="26"/>
      <c r="M6" s="28"/>
      <c r="N6" s="29"/>
      <c r="O6" s="29"/>
      <c r="P6" s="29"/>
    </row>
    <row r="7" spans="1:16" s="27" customFormat="1" ht="16.5" x14ac:dyDescent="0.25">
      <c r="A7" s="123"/>
      <c r="B7" s="30" t="s">
        <v>11</v>
      </c>
      <c r="C7" s="124" t="s">
        <v>59</v>
      </c>
      <c r="D7" s="125"/>
      <c r="E7" s="125"/>
      <c r="F7" s="125"/>
      <c r="G7" s="126"/>
      <c r="H7" s="26"/>
      <c r="I7" s="26"/>
      <c r="J7" s="26"/>
      <c r="M7" s="28"/>
      <c r="N7" s="29"/>
      <c r="O7" s="29"/>
      <c r="P7" s="29"/>
    </row>
    <row r="8" spans="1:16" s="27" customFormat="1" ht="16.5" x14ac:dyDescent="0.25">
      <c r="A8" s="123"/>
      <c r="B8" s="31" t="s">
        <v>12</v>
      </c>
      <c r="C8" s="124" t="s">
        <v>142</v>
      </c>
      <c r="D8" s="125"/>
      <c r="E8" s="125"/>
      <c r="F8" s="125"/>
      <c r="G8" s="126"/>
      <c r="H8" s="26"/>
      <c r="I8" s="26"/>
      <c r="J8" s="26"/>
      <c r="M8" s="28"/>
      <c r="N8" s="29"/>
      <c r="O8" s="29"/>
      <c r="P8" s="29"/>
    </row>
    <row r="9" spans="1:16" s="27" customFormat="1" ht="16.5" x14ac:dyDescent="0.25">
      <c r="A9" s="123"/>
      <c r="B9" s="32" t="s">
        <v>13</v>
      </c>
      <c r="C9" s="124" t="s">
        <v>143</v>
      </c>
      <c r="D9" s="125"/>
      <c r="E9" s="125"/>
      <c r="F9" s="125"/>
      <c r="G9" s="126"/>
      <c r="H9" s="26"/>
      <c r="I9" s="26"/>
      <c r="J9" s="26"/>
      <c r="M9" s="28"/>
      <c r="N9" s="29"/>
      <c r="O9" s="29"/>
      <c r="P9" s="29"/>
    </row>
    <row r="10" spans="1:16" s="27" customFormat="1" ht="16.5" x14ac:dyDescent="0.25">
      <c r="A10" s="123"/>
      <c r="B10" s="31" t="s">
        <v>14</v>
      </c>
      <c r="C10" s="124" t="s">
        <v>144</v>
      </c>
      <c r="D10" s="125"/>
      <c r="E10" s="125"/>
      <c r="F10" s="125"/>
      <c r="G10" s="126"/>
      <c r="H10" s="26"/>
      <c r="I10" s="26"/>
      <c r="J10" s="26"/>
      <c r="M10" s="28"/>
      <c r="N10" s="29"/>
      <c r="O10" s="29"/>
      <c r="P10" s="29"/>
    </row>
    <row r="11" spans="1:16" s="4" customFormat="1" ht="33" x14ac:dyDescent="0.25">
      <c r="A11" s="63">
        <v>3</v>
      </c>
      <c r="B11" s="6" t="s">
        <v>7</v>
      </c>
      <c r="C11" s="148" t="s">
        <v>145</v>
      </c>
      <c r="D11" s="148"/>
      <c r="E11" s="148"/>
      <c r="F11" s="148"/>
      <c r="G11" s="148"/>
      <c r="M11" s="14"/>
      <c r="N11" s="5"/>
      <c r="O11" s="14"/>
      <c r="P11" s="14"/>
    </row>
    <row r="12" spans="1:16" s="4" customFormat="1" ht="33" x14ac:dyDescent="0.25">
      <c r="A12" s="63">
        <v>4</v>
      </c>
      <c r="B12" s="7" t="s">
        <v>5</v>
      </c>
      <c r="C12" s="114">
        <v>8337.9230000000007</v>
      </c>
      <c r="D12" s="114"/>
      <c r="E12" s="114"/>
      <c r="F12" s="114"/>
      <c r="G12" s="114"/>
      <c r="M12" s="14"/>
      <c r="N12" s="5"/>
      <c r="O12" s="14"/>
      <c r="P12" s="14"/>
    </row>
    <row r="13" spans="1:16" s="4" customFormat="1" ht="33" x14ac:dyDescent="0.25">
      <c r="A13" s="63">
        <v>5</v>
      </c>
      <c r="B13" s="7" t="s">
        <v>8</v>
      </c>
      <c r="C13" s="114">
        <v>1582.9469999999999</v>
      </c>
      <c r="D13" s="114"/>
      <c r="E13" s="114"/>
      <c r="F13" s="114"/>
      <c r="G13" s="114"/>
      <c r="M13" s="14"/>
      <c r="N13" s="5"/>
      <c r="O13" s="14"/>
      <c r="P13" s="14"/>
    </row>
    <row r="14" spans="1:16" s="4" customFormat="1" ht="99" x14ac:dyDescent="0.25">
      <c r="A14" s="113">
        <v>6</v>
      </c>
      <c r="B14" s="10" t="s">
        <v>25</v>
      </c>
      <c r="C14" s="64" t="s">
        <v>18</v>
      </c>
      <c r="D14" s="64" t="s">
        <v>19</v>
      </c>
      <c r="E14" s="64" t="s">
        <v>20</v>
      </c>
      <c r="F14" s="64" t="s">
        <v>24</v>
      </c>
      <c r="G14" s="64" t="s">
        <v>30</v>
      </c>
      <c r="M14" s="14"/>
      <c r="N14" s="5"/>
      <c r="O14" s="14"/>
      <c r="P14" s="14"/>
    </row>
    <row r="15" spans="1:16" s="4" customFormat="1" ht="18.75" x14ac:dyDescent="0.25">
      <c r="A15" s="113"/>
      <c r="B15" s="10" t="s">
        <v>31</v>
      </c>
      <c r="C15" s="75">
        <f t="shared" ref="C15:D15" si="0">C16+C18</f>
        <v>6754.9759999999997</v>
      </c>
      <c r="D15" s="75">
        <f t="shared" si="0"/>
        <v>1027.6199999999999</v>
      </c>
      <c r="E15" s="75"/>
      <c r="F15" s="75">
        <f>F16+F18</f>
        <v>1027.6199999999999</v>
      </c>
      <c r="G15" s="66">
        <f>G16+G17+G18</f>
        <v>0</v>
      </c>
      <c r="M15" s="14"/>
      <c r="N15" s="5"/>
      <c r="O15" s="14"/>
      <c r="P15" s="14"/>
    </row>
    <row r="16" spans="1:16" s="4" customFormat="1" ht="18.75" x14ac:dyDescent="0.25">
      <c r="A16" s="113"/>
      <c r="B16" s="33" t="s">
        <v>26</v>
      </c>
      <c r="C16" s="85">
        <v>4963.3519999999999</v>
      </c>
      <c r="D16" s="85">
        <v>0</v>
      </c>
      <c r="E16" s="86"/>
      <c r="F16" s="85"/>
      <c r="G16" s="17"/>
      <c r="M16" s="14"/>
      <c r="N16" s="5"/>
      <c r="O16" s="14"/>
      <c r="P16" s="14"/>
    </row>
    <row r="17" spans="1:16" s="4" customFormat="1" ht="33" x14ac:dyDescent="0.25">
      <c r="A17" s="113"/>
      <c r="B17" s="33" t="s">
        <v>6</v>
      </c>
      <c r="C17" s="85">
        <v>0</v>
      </c>
      <c r="D17" s="85"/>
      <c r="E17" s="87"/>
      <c r="F17" s="85"/>
      <c r="G17" s="17"/>
      <c r="M17" s="14"/>
      <c r="N17" s="5"/>
      <c r="O17" s="14"/>
      <c r="P17" s="14"/>
    </row>
    <row r="18" spans="1:16" s="4" customFormat="1" ht="18.75" x14ac:dyDescent="0.25">
      <c r="A18" s="113"/>
      <c r="B18" s="33" t="s">
        <v>168</v>
      </c>
      <c r="C18" s="85">
        <v>1791.624</v>
      </c>
      <c r="D18" s="85">
        <v>1027.6199999999999</v>
      </c>
      <c r="E18" s="67"/>
      <c r="F18" s="85">
        <v>1027.6199999999999</v>
      </c>
      <c r="G18" s="17"/>
      <c r="M18" s="14"/>
      <c r="N18" s="5"/>
      <c r="O18" s="14"/>
      <c r="P18" s="14"/>
    </row>
    <row r="19" spans="1:16" ht="33" x14ac:dyDescent="0.25">
      <c r="A19" s="113">
        <v>7</v>
      </c>
      <c r="B19" s="10" t="s">
        <v>21</v>
      </c>
      <c r="C19" s="115" t="s">
        <v>15</v>
      </c>
      <c r="D19" s="115"/>
      <c r="E19" s="115"/>
      <c r="F19" s="115" t="s">
        <v>16</v>
      </c>
      <c r="G19" s="115"/>
    </row>
    <row r="20" spans="1:16" x14ac:dyDescent="0.25">
      <c r="A20" s="113"/>
      <c r="B20" s="21" t="s">
        <v>146</v>
      </c>
      <c r="C20" s="117" t="s">
        <v>147</v>
      </c>
      <c r="D20" s="117"/>
      <c r="E20" s="117"/>
      <c r="F20" s="138">
        <v>1</v>
      </c>
      <c r="G20" s="120"/>
    </row>
    <row r="21" spans="1:16" x14ac:dyDescent="0.25">
      <c r="A21" s="113"/>
      <c r="B21" s="21" t="s">
        <v>148</v>
      </c>
      <c r="C21" s="117" t="s">
        <v>147</v>
      </c>
      <c r="D21" s="117"/>
      <c r="E21" s="117"/>
      <c r="F21" s="138">
        <v>1</v>
      </c>
      <c r="G21" s="120"/>
    </row>
    <row r="22" spans="1:16" x14ac:dyDescent="0.25">
      <c r="A22" s="113"/>
      <c r="B22" s="21" t="s">
        <v>149</v>
      </c>
      <c r="C22" s="117" t="s">
        <v>147</v>
      </c>
      <c r="D22" s="117"/>
      <c r="E22" s="117"/>
      <c r="F22" s="138">
        <v>1</v>
      </c>
      <c r="G22" s="120"/>
    </row>
    <row r="23" spans="1:16" x14ac:dyDescent="0.25">
      <c r="A23" s="113"/>
      <c r="B23" s="21" t="s">
        <v>150</v>
      </c>
      <c r="C23" s="116">
        <v>44043</v>
      </c>
      <c r="D23" s="117"/>
      <c r="E23" s="117"/>
      <c r="F23" s="149">
        <v>0.96</v>
      </c>
      <c r="G23" s="120"/>
    </row>
    <row r="24" spans="1:16" s="4" customFormat="1" ht="143.25" customHeight="1" x14ac:dyDescent="0.25">
      <c r="A24" s="63">
        <v>8</v>
      </c>
      <c r="B24" s="8" t="s">
        <v>32</v>
      </c>
      <c r="C24" s="148" t="s">
        <v>151</v>
      </c>
      <c r="D24" s="148"/>
      <c r="E24" s="148"/>
      <c r="F24" s="148"/>
      <c r="G24" s="148"/>
      <c r="M24" s="14"/>
      <c r="N24" s="5"/>
      <c r="O24" s="14"/>
      <c r="P24" s="14"/>
    </row>
    <row r="25" spans="1:16" s="4" customFormat="1" ht="18.75" x14ac:dyDescent="0.25">
      <c r="A25" s="63">
        <v>9</v>
      </c>
      <c r="B25" s="34" t="s">
        <v>34</v>
      </c>
      <c r="C25" s="147" t="s">
        <v>152</v>
      </c>
      <c r="D25" s="147"/>
      <c r="E25" s="147"/>
      <c r="F25" s="147"/>
      <c r="G25" s="147"/>
      <c r="M25" s="14"/>
      <c r="N25" s="15"/>
      <c r="O25" s="14"/>
      <c r="P25" s="14"/>
    </row>
    <row r="26" spans="1:16" ht="33" x14ac:dyDescent="0.25">
      <c r="A26" s="106">
        <v>10</v>
      </c>
      <c r="B26" s="8" t="s">
        <v>2</v>
      </c>
      <c r="C26" s="101" t="s">
        <v>153</v>
      </c>
      <c r="D26" s="101"/>
      <c r="E26" s="101"/>
      <c r="F26" s="101"/>
      <c r="G26" s="101"/>
      <c r="H26" s="1"/>
      <c r="I26" s="1"/>
      <c r="J26" s="1"/>
      <c r="N26" s="16"/>
    </row>
    <row r="27" spans="1:16" ht="33" x14ac:dyDescent="0.25">
      <c r="A27" s="107"/>
      <c r="B27" s="19" t="s">
        <v>28</v>
      </c>
      <c r="C27" s="101" t="s">
        <v>154</v>
      </c>
      <c r="D27" s="101"/>
      <c r="E27" s="101"/>
      <c r="F27" s="101"/>
      <c r="G27" s="101"/>
      <c r="H27" s="1"/>
      <c r="I27" s="1"/>
      <c r="J27" s="1"/>
      <c r="N27" s="16"/>
    </row>
    <row r="28" spans="1:16" ht="16.5" x14ac:dyDescent="0.25">
      <c r="A28" s="107"/>
      <c r="B28" s="19" t="s">
        <v>22</v>
      </c>
      <c r="C28" s="111" t="s">
        <v>155</v>
      </c>
      <c r="D28" s="111"/>
      <c r="E28" s="111"/>
      <c r="F28" s="111"/>
      <c r="G28" s="111"/>
      <c r="H28" s="1"/>
      <c r="I28" s="1"/>
      <c r="J28" s="1"/>
      <c r="N28" s="16"/>
    </row>
    <row r="29" spans="1:16" ht="16.5" x14ac:dyDescent="0.25">
      <c r="A29" s="108"/>
      <c r="B29" s="19" t="s">
        <v>23</v>
      </c>
      <c r="C29" s="109" t="s">
        <v>156</v>
      </c>
      <c r="D29" s="101"/>
      <c r="E29" s="101"/>
      <c r="F29" s="101"/>
      <c r="G29" s="101"/>
      <c r="H29" s="1"/>
      <c r="I29" s="1"/>
      <c r="J29" s="1"/>
      <c r="N29" s="16"/>
    </row>
    <row r="30" spans="1:16" ht="33" x14ac:dyDescent="0.25">
      <c r="A30" s="106">
        <v>11</v>
      </c>
      <c r="B30" s="18" t="s">
        <v>9</v>
      </c>
      <c r="C30" s="101" t="s">
        <v>157</v>
      </c>
      <c r="D30" s="101"/>
      <c r="E30" s="101"/>
      <c r="F30" s="101"/>
      <c r="G30" s="101"/>
      <c r="H30" s="1"/>
      <c r="I30" s="1"/>
      <c r="J30" s="1"/>
    </row>
    <row r="31" spans="1:16" ht="16.5" x14ac:dyDescent="0.25">
      <c r="A31" s="107"/>
      <c r="B31" s="19" t="s">
        <v>22</v>
      </c>
      <c r="C31" s="111" t="s">
        <v>158</v>
      </c>
      <c r="D31" s="111"/>
      <c r="E31" s="111"/>
      <c r="F31" s="111"/>
      <c r="G31" s="111"/>
      <c r="H31" s="1"/>
      <c r="I31" s="1"/>
      <c r="J31" s="1"/>
    </row>
    <row r="32" spans="1:16" ht="16.5" x14ac:dyDescent="0.25">
      <c r="A32" s="108"/>
      <c r="B32" s="19" t="s">
        <v>23</v>
      </c>
      <c r="C32" s="101" t="s">
        <v>159</v>
      </c>
      <c r="D32" s="101"/>
      <c r="E32" s="101"/>
      <c r="F32" s="101"/>
      <c r="G32" s="101"/>
      <c r="H32" s="1"/>
      <c r="I32" s="1"/>
      <c r="J32" s="1"/>
    </row>
    <row r="33" spans="1:11" s="22" customFormat="1" ht="323.45" customHeight="1" x14ac:dyDescent="0.3">
      <c r="A33" s="63">
        <v>12</v>
      </c>
      <c r="B33" s="19" t="s">
        <v>33</v>
      </c>
      <c r="C33" s="101"/>
      <c r="D33" s="101"/>
      <c r="E33" s="101"/>
      <c r="F33" s="101"/>
      <c r="G33" s="101"/>
      <c r="K33" s="23"/>
    </row>
  </sheetData>
  <mergeCells count="37">
    <mergeCell ref="A2:G2"/>
    <mergeCell ref="C3:G3"/>
    <mergeCell ref="C4:G4"/>
    <mergeCell ref="A5:A10"/>
    <mergeCell ref="C5:G5"/>
    <mergeCell ref="C6:G6"/>
    <mergeCell ref="C7:G7"/>
    <mergeCell ref="C8:G8"/>
    <mergeCell ref="C9:G9"/>
    <mergeCell ref="C10:G10"/>
    <mergeCell ref="C24:G24"/>
    <mergeCell ref="C11:G11"/>
    <mergeCell ref="C12:G12"/>
    <mergeCell ref="C13:G13"/>
    <mergeCell ref="A14:A18"/>
    <mergeCell ref="A19:A23"/>
    <mergeCell ref="C19:E19"/>
    <mergeCell ref="F19:G19"/>
    <mergeCell ref="C20:E20"/>
    <mergeCell ref="F20:G20"/>
    <mergeCell ref="C21:E21"/>
    <mergeCell ref="F21:G21"/>
    <mergeCell ref="C22:E22"/>
    <mergeCell ref="F22:G22"/>
    <mergeCell ref="C23:E23"/>
    <mergeCell ref="F23:G23"/>
    <mergeCell ref="C25:G25"/>
    <mergeCell ref="A26:A29"/>
    <mergeCell ref="C26:G26"/>
    <mergeCell ref="C27:G27"/>
    <mergeCell ref="C28:G28"/>
    <mergeCell ref="C29:G29"/>
    <mergeCell ref="A30:A32"/>
    <mergeCell ref="C30:G30"/>
    <mergeCell ref="C31:G31"/>
    <mergeCell ref="C32:G32"/>
    <mergeCell ref="C33:G33"/>
  </mergeCells>
  <hyperlinks>
    <hyperlink ref="C29" r:id="rId1"/>
  </hyperlinks>
  <pageMargins left="0.7" right="0.7" top="0.75" bottom="0.75" header="0.3" footer="0.3"/>
  <pageSetup paperSize="9" scale="71"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5</vt:i4>
      </vt:variant>
    </vt:vector>
  </HeadingPairs>
  <TitlesOfParts>
    <vt:vector size="20" baseType="lpstr">
      <vt:lpstr>ЗОШ №10 Сєвєр</vt:lpstr>
      <vt:lpstr>ЗОШ №13  Сєвєр</vt:lpstr>
      <vt:lpstr>ЗОШ № 5 Сєвєр</vt:lpstr>
      <vt:lpstr> ЗОШ №14 Лисич</vt:lpstr>
      <vt:lpstr>Бондарівська гімназія</vt:lpstr>
      <vt:lpstr>Ліснополянська ЗОШ</vt:lpstr>
      <vt:lpstr>ЗОШ Станиця</vt:lpstr>
      <vt:lpstr>ДНЗ Джерельце</vt:lpstr>
      <vt:lpstr>ДНЗ Колосок</vt:lpstr>
      <vt:lpstr>ДНЗ Козюменського</vt:lpstr>
      <vt:lpstr>ДНЗ Пізника</vt:lpstr>
      <vt:lpstr>НИВА</vt:lpstr>
      <vt:lpstr>стадіон Будівельник</vt:lpstr>
      <vt:lpstr>олімп</vt:lpstr>
      <vt:lpstr>КАДЕТИ</vt:lpstr>
      <vt:lpstr>'Бондарівська гімназія'!Область_печати</vt:lpstr>
      <vt:lpstr>'ЗОШ №10 Сєвєр'!Область_печати</vt:lpstr>
      <vt:lpstr>'ЗОШ Станиця'!Область_печати</vt:lpstr>
      <vt:lpstr>КАДЕТИ!Область_печати</vt:lpstr>
      <vt:lpstr>НИВА!Область_печати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ZaharEvgen71</cp:lastModifiedBy>
  <cp:lastPrinted>2020-06-11T14:14:49Z</cp:lastPrinted>
  <dcterms:created xsi:type="dcterms:W3CDTF">2018-06-07T19:05:27Z</dcterms:created>
  <dcterms:modified xsi:type="dcterms:W3CDTF">2020-08-04T10:47:30Z</dcterms:modified>
</cp:coreProperties>
</file>