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75" windowHeight="6075" tabRatio="905" activeTab="3"/>
  </bookViews>
  <sheets>
    <sheet name="Загальні відомості про ЦНАП" sheetId="1" r:id="rId1"/>
    <sheet name="Відомості про приміщення ЦНАП" sheetId="2" r:id="rId2"/>
    <sheet name="Адміністративні послуги ЦНАП" sheetId="3" r:id="rId3"/>
    <sheet name="Контакти відповідальних осіб" sheetId="4" r:id="rId4"/>
  </sheets>
  <definedNames>
    <definedName name="_xlnm.Print_Area" localSheetId="2">'Адміністративні послуги ЦНАП'!$A$1:$H$39</definedName>
    <definedName name="_xlnm.Print_Area" localSheetId="1">'Відомості про приміщення ЦНАП'!$A$1:$M$42</definedName>
    <definedName name="_xlnm.Print_Area" localSheetId="0">'Загальні відомості про ЦНАП'!$A$1:$W$42</definedName>
    <definedName name="_xlnm.Print_Area" localSheetId="3">'Контакти відповідальних осіб'!$A$1:$D$51</definedName>
  </definedNames>
  <calcPr fullCalcOnLoad="1"/>
</workbook>
</file>

<file path=xl/sharedStrings.xml><?xml version="1.0" encoding="utf-8"?>
<sst xmlns="http://schemas.openxmlformats.org/spreadsheetml/2006/main" count="427" uniqueCount="217">
  <si>
    <t xml:space="preserve"> Орган, що утворив центр* </t>
  </si>
  <si>
    <t>Дата відкриття центру</t>
  </si>
  <si>
    <t>Форма утворення центру (постійно діючий робочий орган, структурний підрозділ)</t>
  </si>
  <si>
    <t>Адреса центру (індекс, область, район, місто/селище, вулиця, номер будинку)</t>
  </si>
  <si>
    <t xml:space="preserve">Адреса веб-сайту центру або спеціалізована веб-сторінка центру на сайті органу, що створив центр  </t>
  </si>
  <si>
    <t>Графік роботи центру</t>
  </si>
  <si>
    <t>керівник центру (ПІБ)</t>
  </si>
  <si>
    <t>Площа, м2</t>
  </si>
  <si>
    <t>Надання у приміщенні центру супутніх послуг**</t>
  </si>
  <si>
    <t xml:space="preserve">Наявність в центрі електронних сервісів*** </t>
  </si>
  <si>
    <t>загальна площа відкритої частини приміщення центру</t>
  </si>
  <si>
    <t>у відкритій частині:</t>
  </si>
  <si>
    <t>зони прийому (рецепції)</t>
  </si>
  <si>
    <t>зони інформування</t>
  </si>
  <si>
    <t>зони очікування</t>
  </si>
  <si>
    <t>зони обслуговування</t>
  </si>
  <si>
    <t>** у колонці зазначається які супутні послуги надаються в центрі</t>
  </si>
  <si>
    <t>*** у колонці зазначається про наявність в центрі: електронного документообігу, електронної черги, попереднього запису через мережу Інтернет, онлайн-консультування, отримання адміністративних послуг в електронному вигляді, тощо</t>
  </si>
  <si>
    <t>Кількість послуг, наданих через центр:</t>
  </si>
  <si>
    <t>з початку року</t>
  </si>
  <si>
    <r>
      <t>з них послуг (</t>
    </r>
    <r>
      <rPr>
        <b/>
        <i/>
        <sz val="11"/>
        <rFont val="Times New Roman"/>
        <family val="1"/>
      </rPr>
      <t>вказати кількість</t>
    </r>
    <r>
      <rPr>
        <b/>
        <sz val="11"/>
        <rFont val="Times New Roman"/>
        <family val="1"/>
      </rPr>
      <t>):</t>
    </r>
  </si>
  <si>
    <t>Назва центру 
(у тому числі територіальних підрозділів центру/віддалених робочих місць для роботи адміністраторів центру)</t>
  </si>
  <si>
    <t>Загальна кількість адміністративних послуг, надання яких запроваджено через центр</t>
  </si>
  <si>
    <t>районної держадміністрації</t>
  </si>
  <si>
    <t>обласної держадміністрації</t>
  </si>
  <si>
    <t>міської/селищної ради</t>
  </si>
  <si>
    <t>в середньому 
за місяць</t>
  </si>
  <si>
    <t>Продовження додатку 1</t>
  </si>
  <si>
    <t xml:space="preserve">        обласні державні адміністрації також зазначають контактні дані особи, яка відповідає за збирання, обробку та подання відповідної інформації Мінекономрозвитку в цілому по відповідній області</t>
  </si>
  <si>
    <t>* у колонці зазначається орган, яким утворено центр місцевою державною адміністрацією; міською/сільською/селищною радою, у тому числі об'єднаною територіальною громадою</t>
  </si>
  <si>
    <t xml:space="preserve"> територіальних органів ЦОВВ, 
визначених  розпорядженням КМУ 
від 16.05.2014 № 523</t>
  </si>
  <si>
    <t>Центр надання адміністративних послуг 
Білокуракинської районної державної адміністрації</t>
  </si>
  <si>
    <t>Центр надання адміністративних послуг 
Марківської районної державної адміністрації</t>
  </si>
  <si>
    <t>Центр надання адміністративних послуг 
Міловської районної державної адміністрації</t>
  </si>
  <si>
    <t>Центр надання адміністративних послуг при 
Новоайдарській районній державній адміністрації</t>
  </si>
  <si>
    <t>Центр надання адміністративних послуг при 
Новопсковській районній державній адміністрації</t>
  </si>
  <si>
    <t>Центр надання адміністративних послуг при 
Попаснянській районній державній адміністрації</t>
  </si>
  <si>
    <t>Центр надання адміністративних послуг 
Станично-Луганської районної державної адміністрації</t>
  </si>
  <si>
    <t>Центр надання адміністративних послуг при 
Троїцькій районній державній адміністрації</t>
  </si>
  <si>
    <t xml:space="preserve">Білокуракинська районна державна адміністрація </t>
  </si>
  <si>
    <t>Дегтярьова Валентина Миколаївна</t>
  </si>
  <si>
    <t>так</t>
  </si>
  <si>
    <t>Сватівська районна державна адміністрація</t>
  </si>
  <si>
    <t>ні</t>
  </si>
  <si>
    <t>постійно діючий робочий орган</t>
  </si>
  <si>
    <t>Мальцева Світлана Вікторівна</t>
  </si>
  <si>
    <t>Попаснянська районна державна адміністрація</t>
  </si>
  <si>
    <t>Хільчук                       Марія Ігнатівна</t>
  </si>
  <si>
    <t xml:space="preserve">ні </t>
  </si>
  <si>
    <t xml:space="preserve">Старобільська районна державна  адміністрація </t>
  </si>
  <si>
    <t>структурний підрозділ</t>
  </si>
  <si>
    <t>92703, Луганська обл., 
Старобільський р-н, 
м. Старобільськ, 
вул. Гаршина, 27</t>
  </si>
  <si>
    <t>old.stb.loga.gov.ua</t>
  </si>
  <si>
    <t>Медведєва 
Наталія Іванівна</t>
  </si>
  <si>
    <t>Литвинюк Олена Олександрівна</t>
  </si>
  <si>
    <t>ndar.loga.gov.ua</t>
  </si>
  <si>
    <t>Бойко Наталія Геннадіївна</t>
  </si>
  <si>
    <t>rmr.gov.ua</t>
  </si>
  <si>
    <t>Дев'ятерікова Любов Валеріївна</t>
  </si>
  <si>
    <t>Сєвєродонецька міська рада</t>
  </si>
  <si>
    <t>Єлісєєва Олена Олександрівна</t>
  </si>
  <si>
    <t>база даних "Універсам послуг"</t>
  </si>
  <si>
    <t>Іванова Наталія Олексіївна</t>
  </si>
  <si>
    <t>tr.loga.gov.ua</t>
  </si>
  <si>
    <t>Троїцька районна державна адміністрація</t>
  </si>
  <si>
    <t>Кремінська міська рада</t>
  </si>
  <si>
    <t xml:space="preserve">стуктурний підрозділ </t>
  </si>
  <si>
    <t>92900, Луганська обл., 
Кремінський р-н, 
м. Кремінна, 
пр-т  Дружби, 13</t>
  </si>
  <si>
    <t>Білоконь Тетяна Олексіївна</t>
  </si>
  <si>
    <t>Моргунова Оксана Іванівна</t>
  </si>
  <si>
    <t>Всього:</t>
  </si>
  <si>
    <t xml:space="preserve">Крестененко Олена Володимирівна               </t>
  </si>
  <si>
    <t>Центр надання адміністративних послуг 
Біловодської районної державної адміністрації</t>
  </si>
  <si>
    <t>Лисичанська міська рада</t>
  </si>
  <si>
    <t>93100, Луганська обл.,
 м. Лисичанськ, 
вул. Гетьманська, 63</t>
  </si>
  <si>
    <t>adminposluga.lis.gov.ua</t>
  </si>
  <si>
    <t>Рубіжанська міська рада</t>
  </si>
  <si>
    <t>93000, Луганська обл.,
м. Рубіжне, 
пл. Володимирська, 2</t>
  </si>
  <si>
    <t xml:space="preserve">так </t>
  </si>
  <si>
    <t xml:space="preserve">93404, Луганська обл., 
м. Сєвєродонецьк, 
бульвар Дружби Народів, 32-а  </t>
  </si>
  <si>
    <t>Біловодська районна державна адміністрація</t>
  </si>
  <si>
    <t>92800, Луганська обл., 
Біловодський р-н, 
смт Біловодськ, 
вул. Центральна, 130</t>
  </si>
  <si>
    <t>old.bv.loga.gov.ua</t>
  </si>
  <si>
    <t>92200, Луганська обл., 
Білокуракинський р-н, 
смт Білокуракине, 
вул. Центральна, 63-а</t>
  </si>
  <si>
    <t xml:space="preserve">bk.loga.gov.ua </t>
  </si>
  <si>
    <t>Кремінська державна адміністрація</t>
  </si>
  <si>
    <t>92905, Луганська обл., 
Кремінський р-н, 
м. Кремінна, 
вул. Банкова, 3</t>
  </si>
  <si>
    <t>Марківська районна державна адміністрація</t>
  </si>
  <si>
    <t>92400, Луганська обл., 
Марківський р-н, 
смт Марківка, 
пров. Південний, 2</t>
  </si>
  <si>
    <t>Міловська районна державна адміністрація</t>
  </si>
  <si>
    <t>92500,  Луганська обл., 
Міловський р-н, 
смт Мілове, 
вул. Миру, 39</t>
  </si>
  <si>
    <t xml:space="preserve">Новоайдарська районна державна адміністрація </t>
  </si>
  <si>
    <t>93500, Луганська обл., 
Новоайдарський р-н, 
смт Новоайдар, 
вул. Дружби, 1</t>
  </si>
  <si>
    <t>Новопсковська районна державна адміністрація</t>
  </si>
  <si>
    <t>92303, Луганська обл., 
Новопсковський р-н, 
смт Новопсков, 
вул. Українська, 53</t>
  </si>
  <si>
    <t>nvp.loga.gov.ua</t>
  </si>
  <si>
    <t>Маслич Раїса Олексіївна</t>
  </si>
  <si>
    <t>old.pps.loga.gov.ua</t>
  </si>
  <si>
    <t>Центр надання адміністративних послуг при 
Сватівській районній даржавній адміністрації</t>
  </si>
  <si>
    <t>92600, Луганська обл., 
Сватівський р-н, 
м. Сватове, 
майдан Злагоди, 43</t>
  </si>
  <si>
    <t>old.svt.loga.gov.ua</t>
  </si>
  <si>
    <t>Станично-Луганська районна державна адміністрація</t>
  </si>
  <si>
    <t>93600, Луганська область,
Станично-Луганській р-н,
смт Станиця Луганська,
вул. Центральна, 25</t>
  </si>
  <si>
    <t>stn.loga.gov.ua</t>
  </si>
  <si>
    <t>92100, Луганська обл., 
Троїцький район, 
смт Троїцьке, 
пр-т Перемоги, 14-а</t>
  </si>
  <si>
    <t>база даних "Універсам послуг", програмний комплекс ЦНАП-SMART QUALITY-SERVICE - реєстр територіальної громади в електронному вигляді</t>
  </si>
  <si>
    <t>Центр надання адміністративних послуг 
у м. Лисичанську</t>
  </si>
  <si>
    <t>Центр надання адміністративних послуг виконавчого 
комітету Кремінської міської ради</t>
  </si>
  <si>
    <t>Центр надання адміністративних послуг 
у м .Сєвєродонецьку</t>
  </si>
  <si>
    <t>Центр надання адміністративних послуг 
Старобільської районної державної адміністрації</t>
  </si>
  <si>
    <t>Центр надання адміністративних послуг загального 
відділу Рубіжанської міської ради</t>
  </si>
  <si>
    <t>71,5 (у т. ч. зона обслуговування)</t>
  </si>
  <si>
    <t>консультування електроною поштою, попередній запис через мережу Інтернет</t>
  </si>
  <si>
    <t xml:space="preserve">Інформація про державні реєстри, інформаційні бази (системи) даних, до яких підключені робочі місця адміністраторів центрів  </t>
  </si>
  <si>
    <t>mar.loga.gov.ua</t>
  </si>
  <si>
    <t>93300, Луганська обл., 
Попаснянський р-н, 
м. Попасна, 
вул. Миру, 151</t>
  </si>
  <si>
    <t>old.mil.loga.gov.ua</t>
  </si>
  <si>
    <t>sed-rada.gov.ua</t>
  </si>
  <si>
    <t>krem.loga.gov.ua</t>
  </si>
  <si>
    <t>понеділок - четвер: 08:00 - 17:00;
п'ятниця: 08:00 - 16:00; 
субота: 08:00 - 15:00.</t>
  </si>
  <si>
    <t xml:space="preserve">понеділок- п'ятниця: 08:00 - 17:00.                                                  </t>
  </si>
  <si>
    <t>понеділок, середа, четвер: 08:00 - 17:00;
вівторок: 08:00 - 20:00;
п'ятниця: 08:00 - 16:00.</t>
  </si>
  <si>
    <t>понеділок, вівторок, четвер: 08:00 - 17:00;
середа: 08:00 - 20:00; 
п'ятниця: 08:00 - 16:00.</t>
  </si>
  <si>
    <t>понеділок, вівторок, середа: 08:00 - 17:00;
четвер: 08:00 - 20:00;
п'ятниця: 08:00 - 15:45.</t>
  </si>
  <si>
    <t>понеділок- п'ятниця: 08.00 - 16.30.</t>
  </si>
  <si>
    <t>понеділок, середа, четвер: 08:00 - 17:00; 
вівторок: 08:00 - 20:00;
п'ятниця: 8:00 - 16:00.</t>
  </si>
  <si>
    <t>понеділок, вівторок, п'ятниця:  08:00 - 16:00;
середа: 08:00 - 20:00;
четвер: 08:00 - 17:00.</t>
  </si>
  <si>
    <t>термінал для оплати адміністративних послуг</t>
  </si>
  <si>
    <t>термінал для оплати адміністративних послуг, 
надання послуг з ксерокопіювання, продаж канцелярських товарів</t>
  </si>
  <si>
    <t>надання адміністративних послуг Держгеокадастру в електронному вигляді</t>
  </si>
  <si>
    <t>Центр надання адміністративних послуг м. Алчевськ*****</t>
  </si>
  <si>
    <t>Центр надання адміністративних послуг м. Антрацит*****</t>
  </si>
  <si>
    <t>Центр надання адміністративних послуг м. Брянка*****</t>
  </si>
  <si>
    <t>Центр надання адміністративних послуг м. Кіровськ*****</t>
  </si>
  <si>
    <t>Центр надання адміністративних послуг м. Краснодон*****</t>
  </si>
  <si>
    <t>Центр надання адміністративних послуг м. Красний Луч*****</t>
  </si>
  <si>
    <t>Центр надання адміністративних послуг м. Луганська*****</t>
  </si>
  <si>
    <t>Центр надання адміністративних послуг м. Первомайськ*****</t>
  </si>
  <si>
    <t>Центр надання адміністративних послуг м. Ровеньки*****</t>
  </si>
  <si>
    <t>Центр надання адміністративних послуг виконавчого комітету 
Свердловської міської ради*</t>
  </si>
  <si>
    <t xml:space="preserve">Центр надання адміністративних послуг м. Стаханов*****
</t>
  </si>
  <si>
    <t>Центр надання адміністративних послуг в Краснодонському р-ні*****</t>
  </si>
  <si>
    <t>Центр надання адміністративних послуг в Лутугинському р-ні*****</t>
  </si>
  <si>
    <t>Центр надання адміністративних послуг в Перевальському р-ні*****</t>
  </si>
  <si>
    <t>Центр надання адміністративних послуг в  Слов’яносербському р-ні*****</t>
  </si>
  <si>
    <t>***** центри надання адміністративних послуг, які знаходяться на тимчасово окупованій території Луганської області, інформація про їх діяльність не надходить</t>
  </si>
  <si>
    <t>понеділок:  09:00 - 17:00; 
вівторок, четвер: 10:00 - 19:00;
середа: 08:00 - 17:00;
п'ятниця: 08:00 - 16:45.</t>
  </si>
  <si>
    <t>понеділок, вівторок, четвер: 09:00 - 16:00;
середа: 13:00 - 20:00;
п'ятниця: 09:00 - 16:00</t>
  </si>
  <si>
    <t>понеділок, вівторок, середа: 08:00 - 17:00; 
четвер: 08:00 - 20:00; 
п'ятниця: 08:00 - 16:00.</t>
  </si>
  <si>
    <t xml:space="preserve">понеділок, середа, четвер: 08:00 - 17:00;
вівторок: 08:00 - 20:00;
п'ятниця: 08:00 - 16:00.
</t>
  </si>
  <si>
    <t>понеділок, вівторок, середа, п'ятниця: 08:00 - 17:00;
четвер:  08:00 - 20:00.</t>
  </si>
  <si>
    <t>понеділок - четвер: 08:00 - 17:00;
п'ятниця: 08:00 - 16:00.</t>
  </si>
  <si>
    <t>kremrada.gov.ua</t>
  </si>
  <si>
    <t>понеділок: 08:00 - 16:00 
середа, четвер, п'ятниця: 09:00 - 16:00;               
вівторок: 09:00 - 20:00.</t>
  </si>
  <si>
    <t>Центр надання адміністративних послуг
Новопсковської селищної ради</t>
  </si>
  <si>
    <t>Новопсковська ОТГ</t>
  </si>
  <si>
    <t>92302,Луганська обл.,
с. Новопсков, 
вул. Шкільна, 3</t>
  </si>
  <si>
    <t>novopskovrada.gov.ua</t>
  </si>
  <si>
    <t>Гончарова 
Вікторія Василівна</t>
  </si>
  <si>
    <t xml:space="preserve">Гиря 
Олена Сергіївна </t>
  </si>
  <si>
    <t>Гойник 
Ігор Георгійович</t>
  </si>
  <si>
    <t>Пенькова 
Оксана Валентинівна</t>
  </si>
  <si>
    <t>система електронної черги;
надання адміністративних послуг Держгеокадастру в електронному вигляді</t>
  </si>
  <si>
    <t>система електронної черги;
 консультування електронною поштою, надання адміністративних послуг Держгеокадастру та деяких адміністративних послуг з державної реєстрації юридичних осіб, фізичних осіб-підприємців та державної реєстрації прав на нерухоме майно в електронному вигляді</t>
  </si>
  <si>
    <t>система електронної черги</t>
  </si>
  <si>
    <t>Центр надання адміністративних послуг м. Стаханов*****</t>
  </si>
  <si>
    <t>Центр надання адміністративних послуг в  Слов’яносербському
р-ні*****</t>
  </si>
  <si>
    <t>У приміщенні, призначеному для центру проводяться ремонтні роботи. Центр працює в кабінетному режимі у приміщенні селищної ради.</t>
  </si>
  <si>
    <t>Додаток 1</t>
  </si>
  <si>
    <t>Загальні відомості про центри надання адміністративних послуг у Луганській області станом на 01.01.2018 (форма 1)</t>
  </si>
  <si>
    <t>система електронної черги;
консультування електроною поштою;
надання адміністративних послуг Держгеокадастру та деяких адміністративних послуг з державної реєстрації юридичних осіб, фізичних осіб-підприємців та державної реєстрації прав на нерухоме майно в електронному вигляді</t>
  </si>
  <si>
    <t>Відомості про приміщення центру надання адміністративних послуг у Луганській області станом на 01.01.2018 (форма 2)</t>
  </si>
  <si>
    <t>Адміністративні послуги, які надаються через центри надання адміністративних послуг 
у Луганській області станом на 01.01.2018 (форма 3)</t>
  </si>
  <si>
    <t>Працівники центру*****</t>
  </si>
  <si>
    <t>Інши працівники, які розміщені в центрі (за наяності)******</t>
  </si>
  <si>
    <t>Надання консультацій представниками суб'єктів надання адміністративних послуг у центрі          (так/ні)</t>
  </si>
  <si>
    <t>Всього за штатним розписом</t>
  </si>
  <si>
    <t>з них:</t>
  </si>
  <si>
    <t xml:space="preserve">Всього </t>
  </si>
  <si>
    <t xml:space="preserve"> призначених адміністраторів </t>
  </si>
  <si>
    <t xml:space="preserve"> державних реєстраторів </t>
  </si>
  <si>
    <t xml:space="preserve"> працівників з рєстрації місця проживання</t>
  </si>
  <si>
    <t xml:space="preserve"> інших працівників (із зазначенням)</t>
  </si>
  <si>
    <t xml:space="preserve"> державних кадастрових реєстраторів</t>
  </si>
  <si>
    <t xml:space="preserve"> працівників сервісного центру МВС</t>
  </si>
  <si>
    <t xml:space="preserve"> працівників з соціального захисту</t>
  </si>
  <si>
    <t>інших працівників (із зазнеченням)</t>
  </si>
  <si>
    <t>бізнесу</t>
  </si>
  <si>
    <t>прав на нерухоме майно</t>
  </si>
  <si>
    <t>1 - представник відділу прав споживачів;
1 - представник відділу 
комунального майна;
1 - спеціаліст служби у справах дітей;
1 - спеціаліст загального відділу</t>
  </si>
  <si>
    <t>понеділок - середа: 08:00 - 17:00;
четвер: 08:00 - 20:00;
п'ятниця: 08:00 - 16:00</t>
  </si>
  <si>
    <t>реєстр РАЦС</t>
  </si>
  <si>
    <t>Загальні відомості про центри надання адміністративних послуг у Луганській області станом на 01.01.2018 (продовження форми 1)</t>
  </si>
  <si>
    <t>Загальні відомості про центри надання адміністративних послуг у Луганській області станом на 01.01.2018 
(продовження форми 1)</t>
  </si>
  <si>
    <t>1 - заступник керівника центру,1 - оператор комп'ютерного набору;
1 - спеціаліст I категорії</t>
  </si>
  <si>
    <t>1 спеціаліст І категорії</t>
  </si>
  <si>
    <t>1 - заступник керівника центру,1 - оператор комп'ютерного набору;
1 - діловод-архіваріус</t>
  </si>
  <si>
    <t>1 - оператор комп'ютерного набору (за договором);
1 - прибиральник службових приміщень (за договором)</t>
  </si>
  <si>
    <t>1- вакантна посада адміністратора</t>
  </si>
  <si>
    <r>
      <t xml:space="preserve">1 - архіваріус
</t>
    </r>
  </si>
  <si>
    <r>
      <t xml:space="preserve">1 - заступник керівника центру,  </t>
    </r>
    <r>
      <rPr>
        <i/>
        <u val="single"/>
        <sz val="11"/>
        <rFont val="Times New Roman"/>
        <family val="1"/>
      </rPr>
      <t>2 вакантні посади:</t>
    </r>
    <r>
      <rPr>
        <sz val="11"/>
        <rFont val="Times New Roman"/>
        <family val="1"/>
      </rPr>
      <t xml:space="preserve">
1 - державний кадастровий реєстратор;
1 - реєстратор бізнесу та  прав на нерухоме майно (одна людина)</t>
    </r>
  </si>
  <si>
    <r>
      <t xml:space="preserve">1 - прибиральник;
1 - </t>
    </r>
    <r>
      <rPr>
        <i/>
        <u val="single"/>
        <sz val="11"/>
        <rFont val="Times New Roman"/>
        <family val="1"/>
      </rPr>
      <t>вакантна посада</t>
    </r>
    <r>
      <rPr>
        <sz val="11"/>
        <rFont val="Times New Roman"/>
        <family val="1"/>
      </rPr>
      <t xml:space="preserve"> адміністратора
</t>
    </r>
  </si>
  <si>
    <t>Відділ з питань організації діяльності центру надання адміністративних послуг Кремінської районної державної адміністрації</t>
  </si>
  <si>
    <r>
      <rPr>
        <i/>
        <u val="single"/>
        <sz val="11"/>
        <rFont val="Times New Roman"/>
        <family val="1"/>
      </rPr>
      <t>вакантні посади:</t>
    </r>
    <r>
      <rPr>
        <sz val="11"/>
        <rFont val="Times New Roman"/>
        <family val="1"/>
      </rPr>
      <t xml:space="preserve">
2 -  адміністратори (1 декретна відпуска);
1 - державний реєстратор  прав на нерухоме майно</t>
    </r>
  </si>
  <si>
    <r>
      <rPr>
        <i/>
        <u val="single"/>
        <sz val="11"/>
        <rFont val="Times New Roman"/>
        <family val="1"/>
      </rPr>
      <t>вакантні посади:</t>
    </r>
    <r>
      <rPr>
        <sz val="11"/>
        <rFont val="Times New Roman"/>
        <family val="1"/>
      </rPr>
      <t xml:space="preserve">
1 - адміністратор, 1 - реєстратор бізнесу</t>
    </r>
  </si>
  <si>
    <r>
      <t xml:space="preserve">1 - головний спеціаліст - головний бухгалтер,
1 - головний спеціаліст;
</t>
    </r>
    <r>
      <rPr>
        <i/>
        <u val="single"/>
        <sz val="11"/>
        <rFont val="Times New Roman"/>
        <family val="1"/>
      </rPr>
      <t>2 вакантні посади:</t>
    </r>
    <r>
      <rPr>
        <sz val="11"/>
        <rFont val="Times New Roman"/>
        <family val="1"/>
      </rPr>
      <t xml:space="preserve">
державний реєстратор прав на нерухоме майно та 
адміністратор (декретна відпустка)
</t>
    </r>
  </si>
  <si>
    <r>
      <rPr>
        <i/>
        <u val="single"/>
        <sz val="11"/>
        <rFont val="Times New Roman"/>
        <family val="1"/>
      </rPr>
      <t>вакантні посади:</t>
    </r>
    <r>
      <rPr>
        <sz val="11"/>
        <rFont val="Times New Roman"/>
        <family val="1"/>
      </rPr>
      <t xml:space="preserve">
3 - адміністратори;
1 - реєстратор бізнесу;
1 - реєстратор прав на нерухоме майно</t>
    </r>
  </si>
  <si>
    <r>
      <t xml:space="preserve">1 - прибиральник службових приміщень;
</t>
    </r>
    <r>
      <rPr>
        <i/>
        <u val="single"/>
        <sz val="11"/>
        <rFont val="Times New Roman"/>
        <family val="1"/>
      </rPr>
      <t xml:space="preserve">2 - вакантних посади </t>
    </r>
    <r>
      <rPr>
        <sz val="11"/>
        <rFont val="Times New Roman"/>
        <family val="1"/>
      </rPr>
      <t>адміністратора</t>
    </r>
  </si>
  <si>
    <r>
      <t xml:space="preserve">Єдиний державний реєстр юридичних осіб, фізичних осіб-підприємців та громадських формувань 
</t>
    </r>
    <r>
      <rPr>
        <b/>
        <i/>
        <sz val="11"/>
        <rFont val="Times New Roman"/>
        <family val="1"/>
      </rPr>
      <t>(так/ні)</t>
    </r>
  </si>
  <si>
    <r>
      <t xml:space="preserve">Державний реєстр прав на нерухоме майно
</t>
    </r>
    <r>
      <rPr>
        <b/>
        <i/>
        <sz val="11"/>
        <rFont val="Times New Roman"/>
        <family val="1"/>
      </rPr>
      <t>(так/ні)</t>
    </r>
  </si>
  <si>
    <r>
      <t xml:space="preserve">Єдиний державний демографічний реєстр
</t>
    </r>
    <r>
      <rPr>
        <b/>
        <i/>
        <sz val="11"/>
        <rFont val="Times New Roman"/>
        <family val="1"/>
      </rPr>
      <t>(так/ні)</t>
    </r>
  </si>
  <si>
    <r>
      <t xml:space="preserve">Державний земельний кадастр
</t>
    </r>
    <r>
      <rPr>
        <b/>
        <i/>
        <sz val="11"/>
        <rFont val="Times New Roman"/>
        <family val="1"/>
      </rPr>
      <t>(так/ні)</t>
    </r>
  </si>
  <si>
    <r>
      <t xml:space="preserve">Інші реєстри та бази даних, до яких має доступ адміністратор центру </t>
    </r>
    <r>
      <rPr>
        <b/>
        <i/>
        <sz val="11"/>
        <rFont val="Times New Roman"/>
        <family val="1"/>
      </rPr>
      <t>(зазначити найменування та розпорядника такого реєстру/бази даних)</t>
    </r>
  </si>
  <si>
    <t>від 36 до 156</t>
  </si>
  <si>
    <t>від 33 до 56</t>
  </si>
  <si>
    <t>від 36 до 91</t>
  </si>
  <si>
    <t>від 3 до 66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</si>
</sst>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6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0"/>
    </font>
    <font>
      <b/>
      <i/>
      <u val="single"/>
      <sz val="10"/>
      <name val="Arial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u val="single"/>
      <sz val="11"/>
      <color indexed="10"/>
      <name val="Times New Roman"/>
      <family val="1"/>
    </font>
    <font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72" fontId="5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textRotation="90" wrapText="1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53" fillId="0" borderId="0" xfId="0" applyFont="1" applyAlignment="1">
      <alignment vertical="top"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top"/>
    </xf>
    <xf numFmtId="0" fontId="6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43" applyFont="1" applyBorder="1" applyAlignment="1">
      <alignment horizontal="center" vertical="center"/>
    </xf>
    <xf numFmtId="0" fontId="2" fillId="0" borderId="10" xfId="43" applyFont="1" applyFill="1" applyBorder="1" applyAlignment="1">
      <alignment horizontal="center" vertical="center" wrapText="1"/>
    </xf>
    <xf numFmtId="0" fontId="2" fillId="0" borderId="10" xfId="42" applyFont="1" applyFill="1" applyBorder="1" applyAlignment="1" applyProtection="1">
      <alignment horizontal="center" vertical="center" wrapText="1"/>
      <protection/>
    </xf>
    <xf numFmtId="0" fontId="2" fillId="0" borderId="10" xfId="44" applyFont="1" applyBorder="1" applyAlignment="1" applyProtection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</xf>
    <xf numFmtId="0" fontId="2" fillId="0" borderId="10" xfId="44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left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42" applyFont="1" applyBorder="1" applyAlignment="1">
      <alignment horizontal="center" vertical="center" wrapText="1"/>
    </xf>
    <xf numFmtId="0" fontId="0" fillId="0" borderId="10" xfId="42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43" applyFont="1" applyFill="1" applyBorder="1" applyAlignment="1">
      <alignment horizontal="left" vertical="center" wrapText="1"/>
    </xf>
    <xf numFmtId="0" fontId="53" fillId="0" borderId="0" xfId="0" applyFont="1" applyFill="1" applyAlignment="1">
      <alignment vertical="top"/>
    </xf>
    <xf numFmtId="0" fontId="2" fillId="0" borderId="10" xfId="44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2" fillId="0" borderId="10" xfId="58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42" applyFont="1" applyFill="1" applyBorder="1" applyAlignment="1" applyProtection="1">
      <alignment horizontal="left" vertical="center" wrapText="1"/>
      <protection/>
    </xf>
    <xf numFmtId="0" fontId="2" fillId="0" borderId="10" xfId="46" applyNumberFormat="1" applyFont="1" applyFill="1" applyBorder="1" applyAlignment="1" applyProtection="1">
      <alignment horizontal="left" vertical="center" wrapText="1"/>
      <protection/>
    </xf>
    <xf numFmtId="0" fontId="2" fillId="0" borderId="10" xfId="45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 shrinkToFi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 vertical="top"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top"/>
    </xf>
    <xf numFmtId="3" fontId="2" fillId="0" borderId="10" xfId="58" applyNumberFormat="1" applyFont="1" applyFill="1" applyBorder="1" applyAlignment="1">
      <alignment horizontal="center" vertical="center" wrapText="1"/>
      <protection/>
    </xf>
    <xf numFmtId="3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vertical="center"/>
    </xf>
    <xf numFmtId="1" fontId="2" fillId="0" borderId="10" xfId="57" applyNumberFormat="1" applyFont="1" applyFill="1" applyBorder="1" applyAlignment="1">
      <alignment horizontal="center" vertical="center" wrapText="1"/>
      <protection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3" applyFont="1" applyBorder="1" applyAlignment="1">
      <alignment horizontal="center" vertical="center" wrapText="1"/>
    </xf>
    <xf numFmtId="0" fontId="2" fillId="0" borderId="10" xfId="43" applyFont="1" applyFill="1" applyBorder="1" applyAlignment="1">
      <alignment horizontal="center" vertical="center"/>
    </xf>
    <xf numFmtId="0" fontId="2" fillId="0" borderId="10" xfId="43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10" xfId="44" applyFont="1" applyFill="1" applyBorder="1" applyAlignment="1" applyProtection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3 2" xfId="45"/>
    <cellStyle name="Гиперссылка 5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Результат2 1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mgorsovet@gmail.com" TargetMode="External" /><Relationship Id="rId2" Type="http://schemas.openxmlformats.org/officeDocument/2006/relationships/hyperlink" Target="http://rmr.gov.ua/" TargetMode="External" /><Relationship Id="rId3" Type="http://schemas.openxmlformats.org/officeDocument/2006/relationships/hyperlink" Target="http://old.bv.loga.gov.ua/" TargetMode="External" /><Relationship Id="rId4" Type="http://schemas.openxmlformats.org/officeDocument/2006/relationships/hyperlink" Target="http://krem.loga.gov.ua/" TargetMode="External" /><Relationship Id="rId5" Type="http://schemas.openxmlformats.org/officeDocument/2006/relationships/hyperlink" Target="http://nvp.loga.gov.ua/" TargetMode="External" /><Relationship Id="rId6" Type="http://schemas.openxmlformats.org/officeDocument/2006/relationships/hyperlink" Target="http://www.stn.loga.gov.ua/" TargetMode="External" /><Relationship Id="rId7" Type="http://schemas.openxmlformats.org/officeDocument/2006/relationships/hyperlink" Target="http://www.adminposluga.lis.gov.ua/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80" zoomScaleNormal="70" zoomScaleSheetLayoutView="80" workbookViewId="0" topLeftCell="A1">
      <pane xSplit="1" ySplit="7" topLeftCell="H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" sqref="A7:Y44"/>
    </sheetView>
  </sheetViews>
  <sheetFormatPr defaultColWidth="9.00390625" defaultRowHeight="12.75"/>
  <cols>
    <col min="1" max="1" width="62.25390625" style="70" customWidth="1"/>
    <col min="2" max="2" width="22.375" style="47" customWidth="1"/>
    <col min="3" max="3" width="12.75390625" style="5" customWidth="1"/>
    <col min="4" max="4" width="17.875" style="5" customWidth="1"/>
    <col min="5" max="5" width="30.375" style="47" customWidth="1"/>
    <col min="6" max="6" width="21.375" style="5" customWidth="1"/>
    <col min="7" max="7" width="49.625" style="48" customWidth="1"/>
    <col min="8" max="8" width="10.625" style="5" customWidth="1"/>
    <col min="9" max="9" width="17.25390625" style="5" customWidth="1"/>
    <col min="10" max="11" width="9.125" style="5" customWidth="1"/>
    <col min="12" max="12" width="11.25390625" style="5" customWidth="1"/>
    <col min="13" max="13" width="16.00390625" style="5" customWidth="1"/>
    <col min="14" max="14" width="27.75390625" style="5" customWidth="1"/>
    <col min="15" max="17" width="9.125" style="5" customWidth="1"/>
    <col min="18" max="18" width="14.00390625" style="5" customWidth="1"/>
    <col min="19" max="19" width="13.625" style="5" customWidth="1"/>
    <col min="20" max="20" width="11.00390625" style="5" customWidth="1"/>
    <col min="21" max="21" width="10.625" style="5" customWidth="1"/>
    <col min="22" max="22" width="27.00390625" style="5" customWidth="1"/>
    <col min="23" max="23" width="19.125" style="5" customWidth="1"/>
    <col min="24" max="16384" width="9.125" style="5" customWidth="1"/>
  </cols>
  <sheetData>
    <row r="1" spans="1:23" ht="15">
      <c r="A1" s="46"/>
      <c r="G1" s="49" t="s">
        <v>168</v>
      </c>
      <c r="N1" s="49" t="s">
        <v>27</v>
      </c>
      <c r="W1" s="49" t="s">
        <v>27</v>
      </c>
    </row>
    <row r="2" spans="1:23" s="6" customFormat="1" ht="33.75" customHeight="1">
      <c r="A2" s="90" t="s">
        <v>169</v>
      </c>
      <c r="B2" s="89"/>
      <c r="C2" s="89"/>
      <c r="D2" s="89"/>
      <c r="E2" s="89"/>
      <c r="F2" s="89"/>
      <c r="G2" s="89"/>
      <c r="H2" s="90" t="s">
        <v>192</v>
      </c>
      <c r="O2" s="100" t="s">
        <v>193</v>
      </c>
      <c r="P2" s="100"/>
      <c r="Q2" s="100"/>
      <c r="R2" s="100"/>
      <c r="S2" s="100"/>
      <c r="T2" s="100"/>
      <c r="U2" s="100"/>
      <c r="V2" s="100"/>
      <c r="W2" s="100"/>
    </row>
    <row r="3" spans="1:23" ht="15" customHeight="1">
      <c r="A3" s="101" t="s">
        <v>21</v>
      </c>
      <c r="B3" s="101" t="s">
        <v>0</v>
      </c>
      <c r="C3" s="101" t="s">
        <v>1</v>
      </c>
      <c r="D3" s="101" t="s">
        <v>2</v>
      </c>
      <c r="E3" s="101" t="s">
        <v>3</v>
      </c>
      <c r="F3" s="101" t="s">
        <v>4</v>
      </c>
      <c r="G3" s="95" t="s">
        <v>5</v>
      </c>
      <c r="H3" s="95" t="s">
        <v>173</v>
      </c>
      <c r="I3" s="95"/>
      <c r="J3" s="95"/>
      <c r="K3" s="95"/>
      <c r="L3" s="95"/>
      <c r="M3" s="95"/>
      <c r="N3" s="95"/>
      <c r="O3" s="95" t="s">
        <v>174</v>
      </c>
      <c r="P3" s="97"/>
      <c r="Q3" s="97"/>
      <c r="R3" s="97"/>
      <c r="S3" s="97"/>
      <c r="T3" s="97"/>
      <c r="U3" s="97"/>
      <c r="V3" s="97"/>
      <c r="W3" s="95" t="s">
        <v>175</v>
      </c>
    </row>
    <row r="4" spans="1:23" ht="42.75" customHeight="1">
      <c r="A4" s="101"/>
      <c r="B4" s="101"/>
      <c r="C4" s="101"/>
      <c r="D4" s="101"/>
      <c r="E4" s="101"/>
      <c r="F4" s="101"/>
      <c r="G4" s="95"/>
      <c r="H4" s="95" t="s">
        <v>176</v>
      </c>
      <c r="I4" s="95" t="s">
        <v>177</v>
      </c>
      <c r="J4" s="97"/>
      <c r="K4" s="97"/>
      <c r="L4" s="97"/>
      <c r="M4" s="97"/>
      <c r="N4" s="97"/>
      <c r="O4" s="95" t="s">
        <v>178</v>
      </c>
      <c r="P4" s="95" t="s">
        <v>177</v>
      </c>
      <c r="Q4" s="97"/>
      <c r="R4" s="97"/>
      <c r="S4" s="97"/>
      <c r="T4" s="97"/>
      <c r="U4" s="97"/>
      <c r="V4" s="97"/>
      <c r="W4" s="95"/>
    </row>
    <row r="5" spans="1:23" ht="42.75" customHeight="1">
      <c r="A5" s="101"/>
      <c r="B5" s="101"/>
      <c r="C5" s="101"/>
      <c r="D5" s="101"/>
      <c r="E5" s="101"/>
      <c r="F5" s="101"/>
      <c r="G5" s="95"/>
      <c r="H5" s="95"/>
      <c r="I5" s="95" t="s">
        <v>6</v>
      </c>
      <c r="J5" s="95" t="s">
        <v>179</v>
      </c>
      <c r="K5" s="95" t="s">
        <v>180</v>
      </c>
      <c r="L5" s="97"/>
      <c r="M5" s="95" t="s">
        <v>181</v>
      </c>
      <c r="N5" s="95" t="s">
        <v>182</v>
      </c>
      <c r="O5" s="95"/>
      <c r="P5" s="95" t="s">
        <v>180</v>
      </c>
      <c r="Q5" s="97"/>
      <c r="R5" s="95" t="s">
        <v>183</v>
      </c>
      <c r="S5" s="95" t="s">
        <v>181</v>
      </c>
      <c r="T5" s="95" t="s">
        <v>184</v>
      </c>
      <c r="U5" s="95" t="s">
        <v>185</v>
      </c>
      <c r="V5" s="95" t="s">
        <v>186</v>
      </c>
      <c r="W5" s="95"/>
    </row>
    <row r="6" spans="1:23" ht="48.75" customHeight="1">
      <c r="A6" s="101"/>
      <c r="B6" s="101"/>
      <c r="C6" s="101"/>
      <c r="D6" s="101"/>
      <c r="E6" s="101"/>
      <c r="F6" s="101"/>
      <c r="G6" s="95"/>
      <c r="H6" s="95"/>
      <c r="I6" s="96"/>
      <c r="J6" s="96"/>
      <c r="K6" s="19" t="s">
        <v>187</v>
      </c>
      <c r="L6" s="19" t="s">
        <v>188</v>
      </c>
      <c r="M6" s="96"/>
      <c r="N6" s="96"/>
      <c r="O6" s="95"/>
      <c r="P6" s="19" t="s">
        <v>187</v>
      </c>
      <c r="Q6" s="19" t="s">
        <v>188</v>
      </c>
      <c r="R6" s="95"/>
      <c r="S6" s="96"/>
      <c r="T6" s="96"/>
      <c r="U6" s="96"/>
      <c r="V6" s="96"/>
      <c r="W6" s="95"/>
    </row>
    <row r="7" spans="1:23" s="48" customFormat="1" ht="15" customHeight="1">
      <c r="A7" s="19">
        <v>1</v>
      </c>
      <c r="B7" s="19">
        <v>2</v>
      </c>
      <c r="C7" s="44">
        <v>3</v>
      </c>
      <c r="D7" s="44">
        <v>4</v>
      </c>
      <c r="E7" s="19">
        <v>5</v>
      </c>
      <c r="F7" s="44">
        <v>6</v>
      </c>
      <c r="G7" s="44">
        <v>7</v>
      </c>
      <c r="H7" s="88">
        <v>8</v>
      </c>
      <c r="I7" s="88">
        <v>9</v>
      </c>
      <c r="J7" s="88">
        <v>10</v>
      </c>
      <c r="K7" s="88">
        <v>11</v>
      </c>
      <c r="L7" s="88">
        <v>12</v>
      </c>
      <c r="M7" s="88">
        <v>13</v>
      </c>
      <c r="N7" s="88">
        <v>14</v>
      </c>
      <c r="O7" s="88">
        <v>15</v>
      </c>
      <c r="P7" s="88">
        <v>16</v>
      </c>
      <c r="Q7" s="88">
        <v>17</v>
      </c>
      <c r="R7" s="88">
        <v>18</v>
      </c>
      <c r="S7" s="88">
        <v>19</v>
      </c>
      <c r="T7" s="88">
        <v>20</v>
      </c>
      <c r="U7" s="88">
        <v>21</v>
      </c>
      <c r="V7" s="88">
        <v>22</v>
      </c>
      <c r="W7" s="88">
        <v>23</v>
      </c>
    </row>
    <row r="8" spans="1:23" s="8" customFormat="1" ht="15" customHeight="1">
      <c r="A8" s="16" t="s">
        <v>130</v>
      </c>
      <c r="B8" s="9"/>
      <c r="C8" s="9"/>
      <c r="D8" s="9"/>
      <c r="E8" s="9"/>
      <c r="F8" s="9"/>
      <c r="G8" s="9"/>
      <c r="H8" s="68"/>
      <c r="I8" s="9"/>
      <c r="J8" s="9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9"/>
    </row>
    <row r="9" spans="1:23" s="8" customFormat="1" ht="15">
      <c r="A9" s="16" t="s">
        <v>131</v>
      </c>
      <c r="B9" s="9"/>
      <c r="C9" s="9"/>
      <c r="D9" s="9"/>
      <c r="E9" s="9"/>
      <c r="F9" s="9"/>
      <c r="G9" s="9"/>
      <c r="H9" s="68"/>
      <c r="I9" s="9"/>
      <c r="J9" s="9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9"/>
    </row>
    <row r="10" spans="1:23" s="8" customFormat="1" ht="15">
      <c r="A10" s="16" t="s">
        <v>132</v>
      </c>
      <c r="B10" s="9"/>
      <c r="C10" s="9"/>
      <c r="D10" s="9"/>
      <c r="E10" s="9"/>
      <c r="F10" s="9"/>
      <c r="G10" s="9"/>
      <c r="H10" s="68"/>
      <c r="I10" s="9"/>
      <c r="J10" s="9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9"/>
    </row>
    <row r="11" spans="1:23" s="8" customFormat="1" ht="15">
      <c r="A11" s="16" t="s">
        <v>133</v>
      </c>
      <c r="B11" s="9"/>
      <c r="C11" s="9"/>
      <c r="D11" s="9"/>
      <c r="E11" s="9"/>
      <c r="F11" s="9"/>
      <c r="G11" s="9"/>
      <c r="H11" s="68"/>
      <c r="I11" s="9"/>
      <c r="J11" s="9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9"/>
    </row>
    <row r="12" spans="1:23" s="8" customFormat="1" ht="15">
      <c r="A12" s="16" t="s">
        <v>134</v>
      </c>
      <c r="B12" s="9"/>
      <c r="C12" s="9"/>
      <c r="D12" s="9"/>
      <c r="E12" s="9"/>
      <c r="F12" s="9"/>
      <c r="G12" s="9"/>
      <c r="H12" s="68"/>
      <c r="I12" s="9"/>
      <c r="J12" s="9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9"/>
    </row>
    <row r="13" spans="1:23" s="8" customFormat="1" ht="15">
      <c r="A13" s="16" t="s">
        <v>135</v>
      </c>
      <c r="B13" s="9"/>
      <c r="C13" s="9"/>
      <c r="D13" s="9"/>
      <c r="E13" s="9"/>
      <c r="F13" s="9"/>
      <c r="G13" s="9"/>
      <c r="H13" s="68"/>
      <c r="I13" s="9"/>
      <c r="J13" s="9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9"/>
    </row>
    <row r="14" spans="1:23" s="45" customFormat="1" ht="60">
      <c r="A14" s="16" t="s">
        <v>106</v>
      </c>
      <c r="B14" s="16" t="s">
        <v>73</v>
      </c>
      <c r="C14" s="50">
        <v>41639</v>
      </c>
      <c r="D14" s="16" t="s">
        <v>44</v>
      </c>
      <c r="E14" s="16" t="s">
        <v>74</v>
      </c>
      <c r="F14" s="51" t="s">
        <v>75</v>
      </c>
      <c r="G14" s="20" t="s">
        <v>119</v>
      </c>
      <c r="H14" s="23">
        <v>18</v>
      </c>
      <c r="I14" s="20" t="s">
        <v>54</v>
      </c>
      <c r="J14" s="20">
        <v>10</v>
      </c>
      <c r="K14" s="23">
        <v>2</v>
      </c>
      <c r="L14" s="23">
        <v>2</v>
      </c>
      <c r="M14" s="20"/>
      <c r="N14" s="20" t="s">
        <v>194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0" t="s">
        <v>41</v>
      </c>
    </row>
    <row r="15" spans="1:25" s="52" customFormat="1" ht="15">
      <c r="A15" s="16" t="s">
        <v>136</v>
      </c>
      <c r="B15" s="23"/>
      <c r="C15" s="23"/>
      <c r="D15" s="23"/>
      <c r="E15" s="23"/>
      <c r="F15" s="23"/>
      <c r="G15" s="23"/>
      <c r="H15" s="23"/>
      <c r="I15" s="23"/>
      <c r="J15" s="20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0"/>
      <c r="X15" s="8"/>
      <c r="Y15" s="8"/>
    </row>
    <row r="16" spans="1:25" s="52" customFormat="1" ht="15">
      <c r="A16" s="16" t="s">
        <v>137</v>
      </c>
      <c r="B16" s="23"/>
      <c r="C16" s="23"/>
      <c r="D16" s="23"/>
      <c r="E16" s="23"/>
      <c r="F16" s="23"/>
      <c r="G16" s="23"/>
      <c r="H16" s="23"/>
      <c r="I16" s="23"/>
      <c r="J16" s="20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0"/>
      <c r="X16" s="8"/>
      <c r="Y16" s="8"/>
    </row>
    <row r="17" spans="1:25" s="52" customFormat="1" ht="15">
      <c r="A17" s="16" t="s">
        <v>138</v>
      </c>
      <c r="B17" s="23"/>
      <c r="C17" s="23"/>
      <c r="D17" s="23"/>
      <c r="E17" s="23"/>
      <c r="F17" s="23"/>
      <c r="G17" s="23"/>
      <c r="H17" s="23"/>
      <c r="I17" s="23"/>
      <c r="J17" s="20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0"/>
      <c r="X17" s="8"/>
      <c r="Y17" s="8"/>
    </row>
    <row r="18" spans="1:23" s="45" customFormat="1" ht="120">
      <c r="A18" s="16" t="s">
        <v>110</v>
      </c>
      <c r="B18" s="16" t="s">
        <v>76</v>
      </c>
      <c r="C18" s="50">
        <v>41214</v>
      </c>
      <c r="D18" s="16" t="s">
        <v>44</v>
      </c>
      <c r="E18" s="16" t="s">
        <v>77</v>
      </c>
      <c r="F18" s="53" t="s">
        <v>57</v>
      </c>
      <c r="G18" s="20" t="s">
        <v>147</v>
      </c>
      <c r="H18" s="23">
        <v>7</v>
      </c>
      <c r="I18" s="20" t="s">
        <v>58</v>
      </c>
      <c r="J18" s="20">
        <v>5</v>
      </c>
      <c r="K18" s="23">
        <v>0</v>
      </c>
      <c r="L18" s="23">
        <v>0</v>
      </c>
      <c r="M18" s="20"/>
      <c r="N18" s="23" t="s">
        <v>195</v>
      </c>
      <c r="O18" s="23">
        <v>8</v>
      </c>
      <c r="P18" s="23">
        <v>2</v>
      </c>
      <c r="Q18" s="23">
        <v>1</v>
      </c>
      <c r="R18" s="23">
        <v>1</v>
      </c>
      <c r="S18" s="23">
        <v>0</v>
      </c>
      <c r="T18" s="23">
        <v>0</v>
      </c>
      <c r="U18" s="23">
        <v>0</v>
      </c>
      <c r="V18" s="20" t="s">
        <v>189</v>
      </c>
      <c r="W18" s="20" t="s">
        <v>41</v>
      </c>
    </row>
    <row r="19" spans="1:23" s="8" customFormat="1" ht="30">
      <c r="A19" s="16" t="s">
        <v>139</v>
      </c>
      <c r="B19" s="54"/>
      <c r="C19" s="54"/>
      <c r="D19" s="54"/>
      <c r="E19" s="54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0"/>
    </row>
    <row r="20" spans="1:23" s="45" customFormat="1" ht="60">
      <c r="A20" s="16" t="s">
        <v>108</v>
      </c>
      <c r="B20" s="16" t="s">
        <v>59</v>
      </c>
      <c r="C20" s="55">
        <v>41641</v>
      </c>
      <c r="D20" s="16" t="s">
        <v>44</v>
      </c>
      <c r="E20" s="16" t="s">
        <v>79</v>
      </c>
      <c r="F20" s="16" t="s">
        <v>117</v>
      </c>
      <c r="G20" s="20" t="s">
        <v>146</v>
      </c>
      <c r="H20" s="23">
        <v>26</v>
      </c>
      <c r="I20" s="20" t="s">
        <v>60</v>
      </c>
      <c r="J20" s="23">
        <v>15</v>
      </c>
      <c r="K20" s="23">
        <v>4</v>
      </c>
      <c r="L20" s="23">
        <v>3</v>
      </c>
      <c r="M20" s="20">
        <v>0</v>
      </c>
      <c r="N20" s="20" t="s">
        <v>196</v>
      </c>
      <c r="O20" s="23">
        <v>3</v>
      </c>
      <c r="P20" s="23">
        <v>0</v>
      </c>
      <c r="Q20" s="23">
        <v>0</v>
      </c>
      <c r="R20" s="23">
        <v>1</v>
      </c>
      <c r="S20" s="23">
        <v>0</v>
      </c>
      <c r="T20" s="23">
        <v>0</v>
      </c>
      <c r="U20" s="23">
        <v>0</v>
      </c>
      <c r="V20" s="20" t="s">
        <v>197</v>
      </c>
      <c r="W20" s="23" t="s">
        <v>78</v>
      </c>
    </row>
    <row r="21" spans="1:23" s="8" customFormat="1" ht="15">
      <c r="A21" s="16" t="s">
        <v>165</v>
      </c>
      <c r="B21" s="56"/>
      <c r="C21" s="56"/>
      <c r="D21" s="56"/>
      <c r="E21" s="56"/>
      <c r="F21" s="56"/>
      <c r="G21" s="5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88.5" customHeight="1">
      <c r="A22" s="16" t="s">
        <v>154</v>
      </c>
      <c r="B22" s="16" t="s">
        <v>155</v>
      </c>
      <c r="C22" s="50">
        <v>42948</v>
      </c>
      <c r="D22" s="16" t="s">
        <v>44</v>
      </c>
      <c r="E22" s="16" t="s">
        <v>156</v>
      </c>
      <c r="F22" s="63" t="s">
        <v>157</v>
      </c>
      <c r="G22" s="20" t="s">
        <v>190</v>
      </c>
      <c r="H22" s="23">
        <v>6</v>
      </c>
      <c r="I22" s="20" t="s">
        <v>158</v>
      </c>
      <c r="J22" s="23">
        <v>0</v>
      </c>
      <c r="K22" s="98">
        <v>1</v>
      </c>
      <c r="L22" s="99"/>
      <c r="M22" s="23">
        <v>1</v>
      </c>
      <c r="N22" s="20" t="s">
        <v>200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/>
      <c r="V22" s="23">
        <v>0</v>
      </c>
      <c r="W22" s="23" t="s">
        <v>41</v>
      </c>
    </row>
    <row r="23" spans="1:23" s="45" customFormat="1" ht="60">
      <c r="A23" s="16" t="s">
        <v>72</v>
      </c>
      <c r="B23" s="16" t="s">
        <v>80</v>
      </c>
      <c r="C23" s="50">
        <v>41594</v>
      </c>
      <c r="D23" s="16" t="s">
        <v>50</v>
      </c>
      <c r="E23" s="16" t="s">
        <v>81</v>
      </c>
      <c r="F23" s="53" t="s">
        <v>82</v>
      </c>
      <c r="G23" s="20" t="s">
        <v>121</v>
      </c>
      <c r="H23" s="23">
        <v>4</v>
      </c>
      <c r="I23" s="20" t="s">
        <v>62</v>
      </c>
      <c r="J23" s="20">
        <v>3</v>
      </c>
      <c r="K23" s="23">
        <v>0</v>
      </c>
      <c r="L23" s="23">
        <v>0</v>
      </c>
      <c r="M23" s="23">
        <v>0</v>
      </c>
      <c r="N23" s="23">
        <v>0</v>
      </c>
      <c r="O23" s="23">
        <v>3</v>
      </c>
      <c r="P23" s="23">
        <v>1</v>
      </c>
      <c r="Q23" s="23">
        <v>2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 t="s">
        <v>41</v>
      </c>
    </row>
    <row r="24" spans="1:23" s="45" customFormat="1" ht="60">
      <c r="A24" s="16" t="s">
        <v>31</v>
      </c>
      <c r="B24" s="16" t="s">
        <v>39</v>
      </c>
      <c r="C24" s="55">
        <v>41638</v>
      </c>
      <c r="D24" s="16" t="s">
        <v>44</v>
      </c>
      <c r="E24" s="16" t="s">
        <v>83</v>
      </c>
      <c r="F24" s="16" t="s">
        <v>84</v>
      </c>
      <c r="G24" s="20" t="s">
        <v>153</v>
      </c>
      <c r="H24" s="23">
        <v>5</v>
      </c>
      <c r="I24" s="20" t="s">
        <v>40</v>
      </c>
      <c r="J24" s="57">
        <v>2</v>
      </c>
      <c r="K24" s="23">
        <v>0</v>
      </c>
      <c r="L24" s="23">
        <v>0</v>
      </c>
      <c r="M24" s="23">
        <v>0</v>
      </c>
      <c r="N24" s="20" t="s">
        <v>201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57" t="s">
        <v>41</v>
      </c>
    </row>
    <row r="25" spans="1:23" s="8" customFormat="1" ht="30">
      <c r="A25" s="16" t="s">
        <v>141</v>
      </c>
      <c r="B25" s="56"/>
      <c r="C25" s="56"/>
      <c r="D25" s="56"/>
      <c r="E25" s="56"/>
      <c r="F25" s="56"/>
      <c r="G25" s="56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45" customFormat="1" ht="66.75" customHeight="1">
      <c r="A26" s="58" t="s">
        <v>202</v>
      </c>
      <c r="B26" s="16" t="s">
        <v>85</v>
      </c>
      <c r="C26" s="55">
        <v>41624</v>
      </c>
      <c r="D26" s="16" t="s">
        <v>44</v>
      </c>
      <c r="E26" s="16" t="s">
        <v>86</v>
      </c>
      <c r="F26" s="53" t="s">
        <v>118</v>
      </c>
      <c r="G26" s="20" t="s">
        <v>148</v>
      </c>
      <c r="H26" s="23">
        <v>6</v>
      </c>
      <c r="I26" s="20" t="s">
        <v>71</v>
      </c>
      <c r="J26" s="23">
        <v>1</v>
      </c>
      <c r="K26" s="23">
        <v>1</v>
      </c>
      <c r="L26" s="23">
        <v>2</v>
      </c>
      <c r="M26" s="23">
        <v>0</v>
      </c>
      <c r="N26" s="91" t="s">
        <v>198</v>
      </c>
      <c r="O26" s="23">
        <v>1</v>
      </c>
      <c r="P26" s="23">
        <v>0</v>
      </c>
      <c r="Q26" s="23">
        <v>0</v>
      </c>
      <c r="R26" s="23">
        <v>1</v>
      </c>
      <c r="S26" s="23">
        <v>0</v>
      </c>
      <c r="T26" s="23">
        <v>0</v>
      </c>
      <c r="U26" s="23">
        <v>0</v>
      </c>
      <c r="V26" s="23">
        <v>0</v>
      </c>
      <c r="W26" s="23" t="s">
        <v>41</v>
      </c>
    </row>
    <row r="27" spans="1:23" ht="60">
      <c r="A27" s="59" t="s">
        <v>107</v>
      </c>
      <c r="B27" s="60" t="s">
        <v>65</v>
      </c>
      <c r="C27" s="55">
        <v>42461</v>
      </c>
      <c r="D27" s="16" t="s">
        <v>66</v>
      </c>
      <c r="E27" s="16" t="s">
        <v>67</v>
      </c>
      <c r="F27" s="61" t="s">
        <v>152</v>
      </c>
      <c r="G27" s="20" t="s">
        <v>120</v>
      </c>
      <c r="H27" s="23">
        <v>8</v>
      </c>
      <c r="I27" s="20" t="s">
        <v>68</v>
      </c>
      <c r="J27" s="23">
        <v>4</v>
      </c>
      <c r="K27" s="23">
        <v>1</v>
      </c>
      <c r="L27" s="23">
        <v>2</v>
      </c>
      <c r="M27" s="20">
        <v>0</v>
      </c>
      <c r="N27" s="23"/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 t="s">
        <v>41</v>
      </c>
    </row>
    <row r="28" spans="1:23" s="8" customFormat="1" ht="30">
      <c r="A28" s="16" t="s">
        <v>142</v>
      </c>
      <c r="B28" s="56"/>
      <c r="C28" s="56"/>
      <c r="D28" s="56"/>
      <c r="E28" s="56"/>
      <c r="F28" s="56"/>
      <c r="G28" s="56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ht="60">
      <c r="A29" s="16" t="s">
        <v>32</v>
      </c>
      <c r="B29" s="16" t="s">
        <v>87</v>
      </c>
      <c r="C29" s="50">
        <v>41639</v>
      </c>
      <c r="D29" s="16" t="s">
        <v>44</v>
      </c>
      <c r="E29" s="16" t="s">
        <v>88</v>
      </c>
      <c r="F29" s="16" t="s">
        <v>114</v>
      </c>
      <c r="G29" s="20" t="s">
        <v>122</v>
      </c>
      <c r="H29" s="23">
        <v>6</v>
      </c>
      <c r="I29" s="20" t="s">
        <v>45</v>
      </c>
      <c r="J29" s="23">
        <v>2</v>
      </c>
      <c r="K29" s="23">
        <v>1</v>
      </c>
      <c r="L29" s="23">
        <v>2</v>
      </c>
      <c r="M29" s="23"/>
      <c r="N29" s="23"/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 t="s">
        <v>41</v>
      </c>
    </row>
    <row r="30" spans="1:23" ht="60">
      <c r="A30" s="16" t="s">
        <v>33</v>
      </c>
      <c r="B30" s="16" t="s">
        <v>89</v>
      </c>
      <c r="C30" s="50">
        <v>41639</v>
      </c>
      <c r="D30" s="16" t="s">
        <v>44</v>
      </c>
      <c r="E30" s="16" t="s">
        <v>90</v>
      </c>
      <c r="F30" s="16" t="s">
        <v>116</v>
      </c>
      <c r="G30" s="20" t="s">
        <v>149</v>
      </c>
      <c r="H30" s="23">
        <v>4</v>
      </c>
      <c r="I30" s="20" t="s">
        <v>69</v>
      </c>
      <c r="J30" s="23">
        <v>3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 t="s">
        <v>41</v>
      </c>
    </row>
    <row r="31" spans="1:23" ht="75">
      <c r="A31" s="16" t="s">
        <v>34</v>
      </c>
      <c r="B31" s="16" t="s">
        <v>91</v>
      </c>
      <c r="C31" s="55">
        <v>41639</v>
      </c>
      <c r="D31" s="16" t="s">
        <v>50</v>
      </c>
      <c r="E31" s="16" t="s">
        <v>92</v>
      </c>
      <c r="F31" s="62" t="s">
        <v>55</v>
      </c>
      <c r="G31" s="20" t="s">
        <v>122</v>
      </c>
      <c r="H31" s="23">
        <v>8</v>
      </c>
      <c r="I31" s="20" t="s">
        <v>56</v>
      </c>
      <c r="J31" s="20">
        <v>2</v>
      </c>
      <c r="K31" s="23">
        <v>1</v>
      </c>
      <c r="L31" s="23">
        <v>1</v>
      </c>
      <c r="M31" s="23"/>
      <c r="N31" s="92" t="s">
        <v>203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 t="s">
        <v>41</v>
      </c>
    </row>
    <row r="32" spans="1:23" ht="60">
      <c r="A32" s="16" t="s">
        <v>35</v>
      </c>
      <c r="B32" s="16" t="s">
        <v>93</v>
      </c>
      <c r="C32" s="50">
        <v>41647</v>
      </c>
      <c r="D32" s="16" t="s">
        <v>44</v>
      </c>
      <c r="E32" s="16" t="s">
        <v>94</v>
      </c>
      <c r="F32" s="63" t="s">
        <v>95</v>
      </c>
      <c r="G32" s="20" t="s">
        <v>123</v>
      </c>
      <c r="H32" s="23">
        <v>7</v>
      </c>
      <c r="I32" s="20" t="s">
        <v>96</v>
      </c>
      <c r="J32" s="23">
        <v>1</v>
      </c>
      <c r="K32" s="23">
        <v>1</v>
      </c>
      <c r="L32" s="23">
        <v>2</v>
      </c>
      <c r="M32" s="23">
        <v>0</v>
      </c>
      <c r="N32" s="20" t="s">
        <v>204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 t="s">
        <v>41</v>
      </c>
    </row>
    <row r="33" spans="1:23" s="8" customFormat="1" ht="30">
      <c r="A33" s="16" t="s">
        <v>143</v>
      </c>
      <c r="B33" s="56"/>
      <c r="C33" s="56"/>
      <c r="D33" s="56"/>
      <c r="E33" s="56"/>
      <c r="F33" s="56"/>
      <c r="G33" s="56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3" ht="135">
      <c r="A34" s="16" t="s">
        <v>36</v>
      </c>
      <c r="B34" s="16" t="s">
        <v>46</v>
      </c>
      <c r="C34" s="50">
        <v>41635</v>
      </c>
      <c r="D34" s="16" t="s">
        <v>50</v>
      </c>
      <c r="E34" s="16" t="s">
        <v>115</v>
      </c>
      <c r="F34" s="16" t="s">
        <v>97</v>
      </c>
      <c r="G34" s="20" t="s">
        <v>125</v>
      </c>
      <c r="H34" s="23">
        <v>10</v>
      </c>
      <c r="I34" s="20" t="s">
        <v>47</v>
      </c>
      <c r="J34" s="20">
        <v>2</v>
      </c>
      <c r="K34" s="23">
        <v>2</v>
      </c>
      <c r="L34" s="23">
        <v>1</v>
      </c>
      <c r="M34" s="23">
        <v>0</v>
      </c>
      <c r="N34" s="87" t="s">
        <v>205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0" t="s">
        <v>41</v>
      </c>
    </row>
    <row r="35" spans="1:23" ht="60">
      <c r="A35" s="16" t="s">
        <v>98</v>
      </c>
      <c r="B35" s="16" t="s">
        <v>42</v>
      </c>
      <c r="C35" s="55">
        <v>41647</v>
      </c>
      <c r="D35" s="16" t="s">
        <v>44</v>
      </c>
      <c r="E35" s="16" t="s">
        <v>99</v>
      </c>
      <c r="F35" s="16" t="s">
        <v>100</v>
      </c>
      <c r="G35" s="20" t="s">
        <v>150</v>
      </c>
      <c r="H35" s="23">
        <v>3</v>
      </c>
      <c r="I35" s="20" t="s">
        <v>159</v>
      </c>
      <c r="J35" s="23">
        <v>2</v>
      </c>
      <c r="K35" s="23">
        <v>0</v>
      </c>
      <c r="L35" s="23">
        <v>0</v>
      </c>
      <c r="M35" s="23">
        <v>0</v>
      </c>
      <c r="N35" s="23">
        <v>0</v>
      </c>
      <c r="O35" s="23">
        <v>3</v>
      </c>
      <c r="P35" s="23">
        <v>1</v>
      </c>
      <c r="Q35" s="23">
        <v>1</v>
      </c>
      <c r="R35" s="23">
        <v>1</v>
      </c>
      <c r="S35" s="23"/>
      <c r="T35" s="23"/>
      <c r="U35" s="23"/>
      <c r="V35" s="23"/>
      <c r="W35" s="23" t="s">
        <v>41</v>
      </c>
    </row>
    <row r="36" spans="1:23" s="8" customFormat="1" ht="30">
      <c r="A36" s="16" t="s">
        <v>166</v>
      </c>
      <c r="B36" s="56"/>
      <c r="C36" s="56"/>
      <c r="D36" s="56"/>
      <c r="E36" s="56"/>
      <c r="F36" s="56"/>
      <c r="G36" s="56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1:23" ht="75">
      <c r="A37" s="16" t="s">
        <v>37</v>
      </c>
      <c r="B37" s="16" t="s">
        <v>101</v>
      </c>
      <c r="C37" s="55">
        <v>41638</v>
      </c>
      <c r="D37" s="16" t="s">
        <v>44</v>
      </c>
      <c r="E37" s="64" t="s">
        <v>102</v>
      </c>
      <c r="F37" s="51" t="s">
        <v>103</v>
      </c>
      <c r="G37" s="20" t="s">
        <v>124</v>
      </c>
      <c r="H37" s="23">
        <v>10</v>
      </c>
      <c r="I37" s="20" t="s">
        <v>161</v>
      </c>
      <c r="J37" s="23">
        <v>2</v>
      </c>
      <c r="K37" s="23">
        <v>1</v>
      </c>
      <c r="L37" s="23">
        <v>1</v>
      </c>
      <c r="M37" s="23">
        <v>0</v>
      </c>
      <c r="N37" s="20" t="s">
        <v>206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 t="s">
        <v>41</v>
      </c>
    </row>
    <row r="38" spans="1:23" ht="60">
      <c r="A38" s="16" t="s">
        <v>109</v>
      </c>
      <c r="B38" s="65" t="s">
        <v>49</v>
      </c>
      <c r="C38" s="66">
        <v>42461</v>
      </c>
      <c r="D38" s="16" t="s">
        <v>50</v>
      </c>
      <c r="E38" s="65" t="s">
        <v>51</v>
      </c>
      <c r="F38" s="53" t="s">
        <v>52</v>
      </c>
      <c r="G38" s="67" t="s">
        <v>151</v>
      </c>
      <c r="H38" s="23">
        <v>8</v>
      </c>
      <c r="I38" s="20" t="s">
        <v>53</v>
      </c>
      <c r="J38" s="67">
        <v>4</v>
      </c>
      <c r="K38" s="23">
        <v>0</v>
      </c>
      <c r="L38" s="23">
        <v>0</v>
      </c>
      <c r="M38" s="23">
        <v>0</v>
      </c>
      <c r="N38" s="20" t="s">
        <v>207</v>
      </c>
      <c r="O38" s="23">
        <v>1</v>
      </c>
      <c r="P38" s="23">
        <v>0</v>
      </c>
      <c r="Q38" s="23">
        <v>0</v>
      </c>
      <c r="R38" s="23">
        <v>1</v>
      </c>
      <c r="S38" s="23">
        <v>0</v>
      </c>
      <c r="T38" s="23">
        <v>0</v>
      </c>
      <c r="U38" s="23">
        <v>0</v>
      </c>
      <c r="V38" s="23">
        <v>0</v>
      </c>
      <c r="W38" s="67" t="s">
        <v>41</v>
      </c>
    </row>
    <row r="39" spans="1:23" ht="60">
      <c r="A39" s="16" t="s">
        <v>38</v>
      </c>
      <c r="B39" s="16" t="s">
        <v>64</v>
      </c>
      <c r="C39" s="55">
        <v>41647</v>
      </c>
      <c r="D39" s="16" t="s">
        <v>44</v>
      </c>
      <c r="E39" s="16" t="s">
        <v>104</v>
      </c>
      <c r="F39" s="68" t="s">
        <v>63</v>
      </c>
      <c r="G39" s="20" t="s">
        <v>126</v>
      </c>
      <c r="H39" s="23">
        <v>7</v>
      </c>
      <c r="I39" s="20" t="s">
        <v>160</v>
      </c>
      <c r="J39" s="23">
        <v>3</v>
      </c>
      <c r="K39" s="23">
        <v>1</v>
      </c>
      <c r="L39" s="23">
        <v>1</v>
      </c>
      <c r="M39" s="23">
        <v>0</v>
      </c>
      <c r="N39" s="20" t="s">
        <v>199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67" t="s">
        <v>41</v>
      </c>
    </row>
    <row r="41" spans="1:7" ht="15">
      <c r="A41" s="94" t="s">
        <v>29</v>
      </c>
      <c r="B41" s="94"/>
      <c r="C41" s="94"/>
      <c r="D41" s="94"/>
      <c r="E41" s="94"/>
      <c r="F41" s="94"/>
      <c r="G41" s="94"/>
    </row>
    <row r="42" spans="1:7" ht="15">
      <c r="A42" s="69" t="s">
        <v>145</v>
      </c>
      <c r="G42" s="5"/>
    </row>
  </sheetData>
  <sheetProtection/>
  <mergeCells count="28">
    <mergeCell ref="O2:W2"/>
    <mergeCell ref="G3:G6"/>
    <mergeCell ref="F3:F6"/>
    <mergeCell ref="E3:E6"/>
    <mergeCell ref="A3:A6"/>
    <mergeCell ref="B3:B6"/>
    <mergeCell ref="C3:C6"/>
    <mergeCell ref="D3:D6"/>
    <mergeCell ref="H3:N3"/>
    <mergeCell ref="O3:V3"/>
    <mergeCell ref="W3:W6"/>
    <mergeCell ref="H4:H6"/>
    <mergeCell ref="I4:N4"/>
    <mergeCell ref="O4:O6"/>
    <mergeCell ref="P4:V4"/>
    <mergeCell ref="I5:I6"/>
    <mergeCell ref="J5:J6"/>
    <mergeCell ref="T5:T6"/>
    <mergeCell ref="A41:G41"/>
    <mergeCell ref="U5:U6"/>
    <mergeCell ref="V5:V6"/>
    <mergeCell ref="K5:L5"/>
    <mergeCell ref="M5:M6"/>
    <mergeCell ref="N5:N6"/>
    <mergeCell ref="P5:Q5"/>
    <mergeCell ref="R5:R6"/>
    <mergeCell ref="S5:S6"/>
    <mergeCell ref="K22:L22"/>
  </mergeCells>
  <hyperlinks>
    <hyperlink ref="F27" r:id="rId1" display="krmgorsovet@gmail.com"/>
    <hyperlink ref="F18" r:id="rId2" display="http://rmr.gov.ua/"/>
    <hyperlink ref="F23" r:id="rId3" display="http://old.bv.loga.gov.ua/"/>
    <hyperlink ref="F26" r:id="rId4" display="http://krem.loga.gov.ua"/>
    <hyperlink ref="F32" r:id="rId5" display="http://nvp.loga.gov.ua"/>
    <hyperlink ref="F37" r:id="rId6" display="http://www.stn.loga.gov.ua"/>
    <hyperlink ref="F14" r:id="rId7" display="www.adminposluga.lis.gov.ua"/>
  </hyperlink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22"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view="pageBreakPreview" zoomScale="70" zoomScaleNormal="8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M43"/>
    </sheetView>
  </sheetViews>
  <sheetFormatPr defaultColWidth="9.00390625" defaultRowHeight="12.75"/>
  <cols>
    <col min="1" max="1" width="83.875" style="39" customWidth="1"/>
    <col min="2" max="2" width="8.875" style="8" customWidth="1"/>
    <col min="3" max="3" width="10.00390625" style="8" customWidth="1"/>
    <col min="4" max="4" width="11.00390625" style="8" customWidth="1"/>
    <col min="5" max="6" width="8.875" style="8" customWidth="1"/>
    <col min="7" max="10" width="17.125" style="8" customWidth="1"/>
    <col min="11" max="11" width="30.125" style="8" customWidth="1"/>
    <col min="12" max="12" width="45.875" style="8" customWidth="1"/>
    <col min="13" max="13" width="64.00390625" style="75" customWidth="1"/>
    <col min="14" max="14" width="16.375" style="39" customWidth="1"/>
    <col min="15" max="16384" width="9.125" style="8" customWidth="1"/>
  </cols>
  <sheetData>
    <row r="1" spans="1:13" ht="18.75">
      <c r="A1" s="71"/>
      <c r="M1" s="72" t="s">
        <v>27</v>
      </c>
    </row>
    <row r="2" spans="1:13" ht="18.75">
      <c r="A2" s="103" t="s">
        <v>171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5">
      <c r="A3" s="101" t="s">
        <v>21</v>
      </c>
      <c r="B3" s="101" t="s">
        <v>7</v>
      </c>
      <c r="C3" s="101"/>
      <c r="D3" s="101"/>
      <c r="E3" s="101"/>
      <c r="F3" s="101"/>
      <c r="G3" s="101" t="s">
        <v>113</v>
      </c>
      <c r="H3" s="101"/>
      <c r="I3" s="101"/>
      <c r="J3" s="111"/>
      <c r="K3" s="111"/>
      <c r="L3" s="101" t="s">
        <v>8</v>
      </c>
      <c r="M3" s="101" t="s">
        <v>9</v>
      </c>
    </row>
    <row r="4" spans="1:13" ht="15">
      <c r="A4" s="110"/>
      <c r="B4" s="105" t="s">
        <v>10</v>
      </c>
      <c r="C4" s="107" t="s">
        <v>11</v>
      </c>
      <c r="D4" s="107"/>
      <c r="E4" s="107"/>
      <c r="F4" s="107"/>
      <c r="G4" s="101" t="s">
        <v>208</v>
      </c>
      <c r="H4" s="101" t="s">
        <v>209</v>
      </c>
      <c r="I4" s="101" t="s">
        <v>210</v>
      </c>
      <c r="J4" s="101" t="s">
        <v>211</v>
      </c>
      <c r="K4" s="101" t="s">
        <v>212</v>
      </c>
      <c r="L4" s="102"/>
      <c r="M4" s="102"/>
    </row>
    <row r="5" spans="1:13" ht="108">
      <c r="A5" s="110"/>
      <c r="B5" s="106"/>
      <c r="C5" s="3" t="s">
        <v>12</v>
      </c>
      <c r="D5" s="3" t="s">
        <v>13</v>
      </c>
      <c r="E5" s="3" t="s">
        <v>14</v>
      </c>
      <c r="F5" s="3" t="s">
        <v>15</v>
      </c>
      <c r="G5" s="102"/>
      <c r="H5" s="102"/>
      <c r="I5" s="102"/>
      <c r="J5" s="102"/>
      <c r="K5" s="102"/>
      <c r="L5" s="102"/>
      <c r="M5" s="102"/>
    </row>
    <row r="6" spans="1:13" ht="15">
      <c r="A6" s="2">
        <v>1</v>
      </c>
      <c r="B6" s="9">
        <v>24</v>
      </c>
      <c r="C6" s="9">
        <v>25</v>
      </c>
      <c r="D6" s="9">
        <v>26</v>
      </c>
      <c r="E6" s="9">
        <v>27</v>
      </c>
      <c r="F6" s="9">
        <v>28</v>
      </c>
      <c r="G6" s="9">
        <v>29</v>
      </c>
      <c r="H6" s="9">
        <v>30</v>
      </c>
      <c r="I6" s="9">
        <v>31</v>
      </c>
      <c r="J6" s="9">
        <v>32</v>
      </c>
      <c r="K6" s="9">
        <v>33</v>
      </c>
      <c r="L6" s="9">
        <v>34</v>
      </c>
      <c r="M6" s="9">
        <v>35</v>
      </c>
    </row>
    <row r="7" spans="1:14" ht="15">
      <c r="A7" s="16" t="s">
        <v>130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8"/>
    </row>
    <row r="8" spans="1:14" ht="15">
      <c r="A8" s="16" t="s">
        <v>131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8"/>
    </row>
    <row r="9" spans="1:14" ht="15">
      <c r="A9" s="16" t="s">
        <v>132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8"/>
    </row>
    <row r="10" spans="1:14" ht="15">
      <c r="A10" s="16" t="s">
        <v>133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8"/>
    </row>
    <row r="11" spans="1:14" ht="15">
      <c r="A11" s="16" t="s">
        <v>134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/>
    </row>
    <row r="12" spans="1:14" ht="15">
      <c r="A12" s="16" t="s">
        <v>135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8"/>
    </row>
    <row r="13" spans="1:14" s="52" customFormat="1" ht="90">
      <c r="A13" s="16" t="s">
        <v>106</v>
      </c>
      <c r="B13" s="23">
        <v>120</v>
      </c>
      <c r="C13" s="23">
        <v>12</v>
      </c>
      <c r="D13" s="23">
        <v>20</v>
      </c>
      <c r="E13" s="23">
        <v>25</v>
      </c>
      <c r="F13" s="23">
        <v>45</v>
      </c>
      <c r="G13" s="23" t="s">
        <v>41</v>
      </c>
      <c r="H13" s="23" t="s">
        <v>41</v>
      </c>
      <c r="I13" s="23" t="s">
        <v>43</v>
      </c>
      <c r="J13" s="23" t="s">
        <v>43</v>
      </c>
      <c r="K13" s="20" t="s">
        <v>105</v>
      </c>
      <c r="L13" s="20" t="s">
        <v>127</v>
      </c>
      <c r="M13" s="20" t="s">
        <v>170</v>
      </c>
      <c r="N13" s="39"/>
    </row>
    <row r="14" spans="1:13" s="52" customFormat="1" ht="15">
      <c r="A14" s="16" t="s">
        <v>136</v>
      </c>
      <c r="B14" s="23"/>
      <c r="C14" s="23"/>
      <c r="D14" s="23"/>
      <c r="E14" s="23"/>
      <c r="F14" s="23"/>
      <c r="G14" s="23"/>
      <c r="H14" s="23"/>
      <c r="I14" s="20"/>
      <c r="J14" s="20"/>
      <c r="K14" s="20"/>
      <c r="L14" s="23"/>
      <c r="M14" s="20"/>
    </row>
    <row r="15" spans="1:13" s="52" customFormat="1" ht="15">
      <c r="A15" s="16" t="s">
        <v>137</v>
      </c>
      <c r="B15" s="23"/>
      <c r="C15" s="23"/>
      <c r="D15" s="23"/>
      <c r="E15" s="23"/>
      <c r="F15" s="23"/>
      <c r="G15" s="23"/>
      <c r="H15" s="23"/>
      <c r="I15" s="20"/>
      <c r="J15" s="20"/>
      <c r="K15" s="20"/>
      <c r="L15" s="23"/>
      <c r="M15" s="20"/>
    </row>
    <row r="16" spans="1:13" s="52" customFormat="1" ht="15">
      <c r="A16" s="16" t="s">
        <v>138</v>
      </c>
      <c r="B16" s="23"/>
      <c r="C16" s="23"/>
      <c r="D16" s="23"/>
      <c r="E16" s="23"/>
      <c r="F16" s="23"/>
      <c r="G16" s="23"/>
      <c r="H16" s="23"/>
      <c r="I16" s="20"/>
      <c r="J16" s="20"/>
      <c r="K16" s="20"/>
      <c r="L16" s="23"/>
      <c r="M16" s="20"/>
    </row>
    <row r="17" spans="1:13" ht="45">
      <c r="A17" s="16" t="s">
        <v>110</v>
      </c>
      <c r="B17" s="54">
        <v>140</v>
      </c>
      <c r="C17" s="54">
        <v>14</v>
      </c>
      <c r="D17" s="54">
        <v>13</v>
      </c>
      <c r="E17" s="54">
        <v>27</v>
      </c>
      <c r="F17" s="23">
        <v>86</v>
      </c>
      <c r="G17" s="23" t="s">
        <v>41</v>
      </c>
      <c r="H17" s="23" t="s">
        <v>41</v>
      </c>
      <c r="I17" s="23" t="s">
        <v>43</v>
      </c>
      <c r="J17" s="23" t="s">
        <v>43</v>
      </c>
      <c r="K17" s="23" t="s">
        <v>43</v>
      </c>
      <c r="L17" s="23" t="s">
        <v>43</v>
      </c>
      <c r="M17" s="20" t="s">
        <v>162</v>
      </c>
    </row>
    <row r="18" spans="1:14" ht="30">
      <c r="A18" s="16" t="s">
        <v>139</v>
      </c>
      <c r="B18" s="54"/>
      <c r="C18" s="54"/>
      <c r="D18" s="54"/>
      <c r="E18" s="54"/>
      <c r="F18" s="23"/>
      <c r="G18" s="23"/>
      <c r="H18" s="23"/>
      <c r="I18" s="23"/>
      <c r="J18" s="20"/>
      <c r="K18" s="23"/>
      <c r="L18" s="23"/>
      <c r="M18" s="23"/>
      <c r="N18" s="8"/>
    </row>
    <row r="19" spans="1:13" ht="90">
      <c r="A19" s="16" t="s">
        <v>108</v>
      </c>
      <c r="B19" s="23">
        <v>205</v>
      </c>
      <c r="C19" s="23">
        <v>15</v>
      </c>
      <c r="D19" s="23">
        <v>20</v>
      </c>
      <c r="E19" s="23">
        <v>60</v>
      </c>
      <c r="F19" s="23">
        <v>110</v>
      </c>
      <c r="G19" s="23" t="s">
        <v>41</v>
      </c>
      <c r="H19" s="23" t="s">
        <v>41</v>
      </c>
      <c r="I19" s="20" t="s">
        <v>43</v>
      </c>
      <c r="J19" s="20" t="s">
        <v>43</v>
      </c>
      <c r="K19" s="20" t="s">
        <v>61</v>
      </c>
      <c r="L19" s="23" t="s">
        <v>43</v>
      </c>
      <c r="M19" s="20" t="s">
        <v>163</v>
      </c>
    </row>
    <row r="20" spans="1:14" ht="30">
      <c r="A20" s="16" t="s">
        <v>140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8"/>
    </row>
    <row r="21" spans="1:13" ht="52.5" customHeight="1">
      <c r="A21" s="16" t="s">
        <v>154</v>
      </c>
      <c r="B21" s="112" t="s">
        <v>167</v>
      </c>
      <c r="C21" s="112"/>
      <c r="D21" s="112"/>
      <c r="E21" s="112"/>
      <c r="F21" s="112"/>
      <c r="G21" s="23" t="s">
        <v>41</v>
      </c>
      <c r="H21" s="23" t="s">
        <v>41</v>
      </c>
      <c r="I21" s="23" t="s">
        <v>43</v>
      </c>
      <c r="J21" s="23" t="s">
        <v>43</v>
      </c>
      <c r="K21" s="7" t="s">
        <v>191</v>
      </c>
      <c r="L21" s="23" t="s">
        <v>43</v>
      </c>
      <c r="M21" s="23" t="s">
        <v>43</v>
      </c>
    </row>
    <row r="22" spans="1:13" ht="30">
      <c r="A22" s="16" t="s">
        <v>72</v>
      </c>
      <c r="B22" s="23">
        <v>90</v>
      </c>
      <c r="C22" s="23">
        <v>15</v>
      </c>
      <c r="D22" s="23">
        <v>7</v>
      </c>
      <c r="E22" s="23">
        <v>18</v>
      </c>
      <c r="F22" s="23">
        <v>50</v>
      </c>
      <c r="G22" s="23" t="s">
        <v>41</v>
      </c>
      <c r="H22" s="23" t="s">
        <v>41</v>
      </c>
      <c r="I22" s="23" t="s">
        <v>43</v>
      </c>
      <c r="J22" s="23" t="s">
        <v>43</v>
      </c>
      <c r="K22" s="23" t="s">
        <v>43</v>
      </c>
      <c r="L22" s="23" t="s">
        <v>43</v>
      </c>
      <c r="M22" s="23" t="s">
        <v>43</v>
      </c>
    </row>
    <row r="23" spans="1:13" ht="30">
      <c r="A23" s="16" t="s">
        <v>31</v>
      </c>
      <c r="B23" s="73">
        <v>125.15</v>
      </c>
      <c r="C23" s="73">
        <v>27.6</v>
      </c>
      <c r="D23" s="73">
        <v>6</v>
      </c>
      <c r="E23" s="73">
        <v>19.55</v>
      </c>
      <c r="F23" s="73">
        <v>72</v>
      </c>
      <c r="G23" s="73" t="s">
        <v>41</v>
      </c>
      <c r="H23" s="73" t="s">
        <v>41</v>
      </c>
      <c r="I23" s="23" t="s">
        <v>43</v>
      </c>
      <c r="J23" s="23" t="s">
        <v>43</v>
      </c>
      <c r="K23" s="73" t="s">
        <v>48</v>
      </c>
      <c r="L23" s="73" t="s">
        <v>43</v>
      </c>
      <c r="M23" s="20" t="s">
        <v>129</v>
      </c>
    </row>
    <row r="24" spans="1:14" ht="15">
      <c r="A24" s="16" t="s">
        <v>141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8"/>
    </row>
    <row r="25" spans="1:14" s="75" customFormat="1" ht="30">
      <c r="A25" s="58" t="s">
        <v>202</v>
      </c>
      <c r="B25" s="23">
        <v>90</v>
      </c>
      <c r="C25" s="109">
        <v>30</v>
      </c>
      <c r="D25" s="109"/>
      <c r="E25" s="109"/>
      <c r="F25" s="23">
        <v>60</v>
      </c>
      <c r="G25" s="23" t="s">
        <v>41</v>
      </c>
      <c r="H25" s="23" t="s">
        <v>41</v>
      </c>
      <c r="I25" s="23" t="s">
        <v>43</v>
      </c>
      <c r="J25" s="23" t="s">
        <v>43</v>
      </c>
      <c r="K25" s="23" t="s">
        <v>43</v>
      </c>
      <c r="L25" s="23" t="s">
        <v>43</v>
      </c>
      <c r="M25" s="23" t="s">
        <v>43</v>
      </c>
      <c r="N25" s="74"/>
    </row>
    <row r="26" spans="1:13" ht="30">
      <c r="A26" s="16" t="s">
        <v>107</v>
      </c>
      <c r="B26" s="23">
        <v>98.8</v>
      </c>
      <c r="C26" s="23">
        <v>9.25</v>
      </c>
      <c r="D26" s="23">
        <v>23.6</v>
      </c>
      <c r="E26" s="23">
        <v>9.25</v>
      </c>
      <c r="F26" s="23">
        <v>56.7</v>
      </c>
      <c r="G26" s="23" t="s">
        <v>41</v>
      </c>
      <c r="H26" s="23" t="s">
        <v>41</v>
      </c>
      <c r="I26" s="20" t="s">
        <v>43</v>
      </c>
      <c r="J26" s="23" t="s">
        <v>41</v>
      </c>
      <c r="K26" s="23" t="s">
        <v>43</v>
      </c>
      <c r="L26" s="23" t="s">
        <v>43</v>
      </c>
      <c r="M26" s="20" t="s">
        <v>112</v>
      </c>
    </row>
    <row r="27" spans="1:14" ht="15">
      <c r="A27" s="16" t="s">
        <v>142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8"/>
    </row>
    <row r="28" spans="1:13" ht="30">
      <c r="A28" s="16" t="s">
        <v>32</v>
      </c>
      <c r="B28" s="20">
        <v>52.9</v>
      </c>
      <c r="C28" s="20">
        <v>5</v>
      </c>
      <c r="D28" s="20">
        <v>5</v>
      </c>
      <c r="E28" s="20">
        <v>16.9</v>
      </c>
      <c r="F28" s="20">
        <v>26</v>
      </c>
      <c r="G28" s="20" t="s">
        <v>41</v>
      </c>
      <c r="H28" s="20" t="s">
        <v>41</v>
      </c>
      <c r="I28" s="20" t="s">
        <v>43</v>
      </c>
      <c r="J28" s="20" t="s">
        <v>43</v>
      </c>
      <c r="K28" s="20" t="s">
        <v>43</v>
      </c>
      <c r="L28" s="20" t="s">
        <v>43</v>
      </c>
      <c r="M28" s="20" t="s">
        <v>43</v>
      </c>
    </row>
    <row r="29" spans="1:13" ht="30">
      <c r="A29" s="16" t="s">
        <v>33</v>
      </c>
      <c r="B29" s="20">
        <v>58.6</v>
      </c>
      <c r="C29" s="87">
        <v>0</v>
      </c>
      <c r="D29" s="20">
        <v>5</v>
      </c>
      <c r="E29" s="20">
        <v>10</v>
      </c>
      <c r="F29" s="20">
        <v>43.6</v>
      </c>
      <c r="G29" s="23" t="s">
        <v>41</v>
      </c>
      <c r="H29" s="23" t="s">
        <v>41</v>
      </c>
      <c r="I29" s="23" t="s">
        <v>43</v>
      </c>
      <c r="J29" s="23" t="s">
        <v>43</v>
      </c>
      <c r="K29" s="23" t="s">
        <v>43</v>
      </c>
      <c r="L29" s="23" t="s">
        <v>43</v>
      </c>
      <c r="M29" s="23" t="s">
        <v>43</v>
      </c>
    </row>
    <row r="30" spans="1:13" ht="30">
      <c r="A30" s="16" t="s">
        <v>34</v>
      </c>
      <c r="B30" s="20">
        <v>44</v>
      </c>
      <c r="C30" s="20">
        <v>2</v>
      </c>
      <c r="D30" s="20">
        <v>2</v>
      </c>
      <c r="E30" s="20">
        <v>3</v>
      </c>
      <c r="F30" s="20">
        <v>37</v>
      </c>
      <c r="G30" s="23" t="s">
        <v>41</v>
      </c>
      <c r="H30" s="23" t="s">
        <v>41</v>
      </c>
      <c r="I30" s="23" t="s">
        <v>43</v>
      </c>
      <c r="J30" s="23" t="s">
        <v>43</v>
      </c>
      <c r="K30" s="23" t="s">
        <v>43</v>
      </c>
      <c r="L30" s="20" t="s">
        <v>127</v>
      </c>
      <c r="M30" s="20" t="s">
        <v>43</v>
      </c>
    </row>
    <row r="31" spans="1:13" ht="30">
      <c r="A31" s="16" t="s">
        <v>35</v>
      </c>
      <c r="B31" s="87">
        <v>52.2</v>
      </c>
      <c r="C31" s="23">
        <v>0</v>
      </c>
      <c r="D31" s="23">
        <v>4.5</v>
      </c>
      <c r="E31" s="23">
        <v>19.7</v>
      </c>
      <c r="F31" s="23">
        <v>28</v>
      </c>
      <c r="G31" s="23" t="s">
        <v>41</v>
      </c>
      <c r="H31" s="23" t="s">
        <v>41</v>
      </c>
      <c r="I31" s="23" t="s">
        <v>43</v>
      </c>
      <c r="J31" s="23" t="s">
        <v>43</v>
      </c>
      <c r="K31" s="23" t="s">
        <v>43</v>
      </c>
      <c r="L31" s="20" t="s">
        <v>48</v>
      </c>
      <c r="M31" s="20" t="s">
        <v>129</v>
      </c>
    </row>
    <row r="32" spans="1:14" ht="15">
      <c r="A32" s="16" t="s">
        <v>143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8"/>
    </row>
    <row r="33" spans="1:13" ht="30">
      <c r="A33" s="16" t="s">
        <v>36</v>
      </c>
      <c r="B33" s="23">
        <v>77.2</v>
      </c>
      <c r="C33" s="23">
        <v>11.6</v>
      </c>
      <c r="D33" s="23">
        <v>5.6</v>
      </c>
      <c r="E33" s="23">
        <v>8.1</v>
      </c>
      <c r="F33" s="23">
        <v>51.9</v>
      </c>
      <c r="G33" s="20" t="s">
        <v>41</v>
      </c>
      <c r="H33" s="20" t="s">
        <v>41</v>
      </c>
      <c r="I33" s="20" t="s">
        <v>48</v>
      </c>
      <c r="J33" s="20" t="s">
        <v>43</v>
      </c>
      <c r="K33" s="20" t="s">
        <v>43</v>
      </c>
      <c r="L33" s="20" t="s">
        <v>43</v>
      </c>
      <c r="M33" s="20" t="s">
        <v>43</v>
      </c>
    </row>
    <row r="34" spans="1:13" ht="30">
      <c r="A34" s="16" t="s">
        <v>98</v>
      </c>
      <c r="B34" s="23">
        <v>76.8</v>
      </c>
      <c r="C34" s="23">
        <v>8.6</v>
      </c>
      <c r="D34" s="23">
        <v>8.5</v>
      </c>
      <c r="E34" s="23">
        <v>8.5</v>
      </c>
      <c r="F34" s="23">
        <v>51.2</v>
      </c>
      <c r="G34" s="20" t="s">
        <v>41</v>
      </c>
      <c r="H34" s="20" t="s">
        <v>41</v>
      </c>
      <c r="I34" s="20" t="s">
        <v>48</v>
      </c>
      <c r="J34" s="20" t="s">
        <v>43</v>
      </c>
      <c r="K34" s="23" t="s">
        <v>43</v>
      </c>
      <c r="L34" s="23" t="s">
        <v>43</v>
      </c>
      <c r="M34" s="23" t="s">
        <v>43</v>
      </c>
    </row>
    <row r="35" spans="1:14" ht="15">
      <c r="A35" s="16" t="s">
        <v>144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8"/>
    </row>
    <row r="36" spans="1:13" ht="30">
      <c r="A36" s="16" t="s">
        <v>37</v>
      </c>
      <c r="B36" s="109">
        <v>30</v>
      </c>
      <c r="C36" s="109"/>
      <c r="D36" s="109"/>
      <c r="E36" s="109"/>
      <c r="F36" s="109"/>
      <c r="G36" s="20" t="s">
        <v>41</v>
      </c>
      <c r="H36" s="20" t="s">
        <v>41</v>
      </c>
      <c r="I36" s="23" t="s">
        <v>43</v>
      </c>
      <c r="J36" s="20" t="s">
        <v>43</v>
      </c>
      <c r="K36" s="23" t="s">
        <v>43</v>
      </c>
      <c r="L36" s="23" t="s">
        <v>43</v>
      </c>
      <c r="M36" s="23" t="s">
        <v>43</v>
      </c>
    </row>
    <row r="37" spans="1:13" ht="45">
      <c r="A37" s="16" t="s">
        <v>109</v>
      </c>
      <c r="B37" s="23">
        <v>121.7</v>
      </c>
      <c r="C37" s="97" t="s">
        <v>111</v>
      </c>
      <c r="D37" s="109"/>
      <c r="E37" s="23">
        <v>26.25</v>
      </c>
      <c r="F37" s="23"/>
      <c r="G37" s="23" t="s">
        <v>41</v>
      </c>
      <c r="H37" s="23" t="s">
        <v>41</v>
      </c>
      <c r="I37" s="23" t="s">
        <v>43</v>
      </c>
      <c r="J37" s="20" t="s">
        <v>43</v>
      </c>
      <c r="K37" s="23" t="s">
        <v>43</v>
      </c>
      <c r="L37" s="20" t="s">
        <v>128</v>
      </c>
      <c r="M37" s="23" t="s">
        <v>164</v>
      </c>
    </row>
    <row r="38" spans="1:13" ht="30">
      <c r="A38" s="16" t="s">
        <v>38</v>
      </c>
      <c r="B38" s="23">
        <v>35.5</v>
      </c>
      <c r="C38" s="23">
        <v>0</v>
      </c>
      <c r="D38" s="109">
        <v>3</v>
      </c>
      <c r="E38" s="109"/>
      <c r="F38" s="23">
        <v>32.5</v>
      </c>
      <c r="G38" s="23" t="s">
        <v>41</v>
      </c>
      <c r="H38" s="23" t="s">
        <v>41</v>
      </c>
      <c r="I38" s="23" t="s">
        <v>43</v>
      </c>
      <c r="J38" s="23" t="s">
        <v>43</v>
      </c>
      <c r="K38" s="23" t="s">
        <v>43</v>
      </c>
      <c r="L38" s="23" t="s">
        <v>43</v>
      </c>
      <c r="M38" s="23" t="s">
        <v>43</v>
      </c>
    </row>
    <row r="40" spans="1:13" ht="15">
      <c r="A40" s="5" t="s">
        <v>16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76"/>
    </row>
    <row r="41" spans="1:13" ht="15">
      <c r="A41" s="108" t="s">
        <v>17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94"/>
    </row>
    <row r="42" spans="1:14" ht="15">
      <c r="A42" s="69" t="s">
        <v>145</v>
      </c>
      <c r="M42" s="8"/>
      <c r="N42" s="8"/>
    </row>
  </sheetData>
  <sheetProtection/>
  <mergeCells count="19">
    <mergeCell ref="A41:M41"/>
    <mergeCell ref="B36:F36"/>
    <mergeCell ref="C25:E25"/>
    <mergeCell ref="A3:A5"/>
    <mergeCell ref="B3:F3"/>
    <mergeCell ref="G3:K3"/>
    <mergeCell ref="B21:F21"/>
    <mergeCell ref="C37:D37"/>
    <mergeCell ref="D38:E38"/>
    <mergeCell ref="H4:H5"/>
    <mergeCell ref="I4:I5"/>
    <mergeCell ref="J4:J5"/>
    <mergeCell ref="L3:L5"/>
    <mergeCell ref="K4:K5"/>
    <mergeCell ref="A2:M2"/>
    <mergeCell ref="M3:M5"/>
    <mergeCell ref="B4:B5"/>
    <mergeCell ref="C4:F4"/>
    <mergeCell ref="G4:G5"/>
  </mergeCells>
  <printOptions/>
  <pageMargins left="0.31496062992125984" right="0.1968503937007874" top="0.3937007874015748" bottom="0.3937007874015748" header="0" footer="0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view="pageBreakPreview" zoomScale="80" zoomScaleNormal="80" zoomScaleSheetLayoutView="8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9" sqref="D79"/>
    </sheetView>
  </sheetViews>
  <sheetFormatPr defaultColWidth="9.00390625" defaultRowHeight="12.75"/>
  <cols>
    <col min="1" max="1" width="83.25390625" style="47" customWidth="1"/>
    <col min="2" max="2" width="19.875" style="5" customWidth="1"/>
    <col min="3" max="4" width="21.00390625" style="5" customWidth="1"/>
    <col min="5" max="5" width="19.875" style="5" customWidth="1"/>
    <col min="6" max="6" width="24.625" style="5" customWidth="1"/>
    <col min="7" max="7" width="19.625" style="78" customWidth="1"/>
    <col min="8" max="8" width="20.75390625" style="78" customWidth="1"/>
    <col min="9" max="9" width="9.125" style="5" customWidth="1"/>
    <col min="10" max="10" width="9.125" style="5" hidden="1" customWidth="1"/>
    <col min="11" max="16384" width="9.125" style="5" customWidth="1"/>
  </cols>
  <sheetData>
    <row r="1" spans="1:8" ht="15">
      <c r="A1" s="77"/>
      <c r="H1" s="79" t="s">
        <v>27</v>
      </c>
    </row>
    <row r="2" spans="1:8" ht="43.5" customHeight="1">
      <c r="A2" s="113" t="s">
        <v>172</v>
      </c>
      <c r="B2" s="113"/>
      <c r="C2" s="113"/>
      <c r="D2" s="113"/>
      <c r="E2" s="113"/>
      <c r="F2" s="113"/>
      <c r="G2" s="113"/>
      <c r="H2" s="113"/>
    </row>
    <row r="3" spans="1:8" s="8" customFormat="1" ht="15">
      <c r="A3" s="101" t="s">
        <v>21</v>
      </c>
      <c r="B3" s="101" t="s">
        <v>22</v>
      </c>
      <c r="C3" s="101" t="s">
        <v>20</v>
      </c>
      <c r="D3" s="101"/>
      <c r="E3" s="101"/>
      <c r="F3" s="101"/>
      <c r="G3" s="114" t="s">
        <v>18</v>
      </c>
      <c r="H3" s="114"/>
    </row>
    <row r="4" spans="1:8" s="8" customFormat="1" ht="71.25">
      <c r="A4" s="101"/>
      <c r="B4" s="101"/>
      <c r="C4" s="2" t="s">
        <v>24</v>
      </c>
      <c r="D4" s="2" t="s">
        <v>23</v>
      </c>
      <c r="E4" s="2" t="s">
        <v>25</v>
      </c>
      <c r="F4" s="2" t="s">
        <v>30</v>
      </c>
      <c r="G4" s="25" t="s">
        <v>19</v>
      </c>
      <c r="H4" s="25" t="s">
        <v>26</v>
      </c>
    </row>
    <row r="5" spans="1:8" s="8" customFormat="1" ht="15">
      <c r="A5" s="2">
        <v>1</v>
      </c>
      <c r="B5" s="9">
        <v>36</v>
      </c>
      <c r="C5" s="9">
        <v>37</v>
      </c>
      <c r="D5" s="9">
        <v>38</v>
      </c>
      <c r="E5" s="9">
        <v>39</v>
      </c>
      <c r="F5" s="9">
        <v>40</v>
      </c>
      <c r="G5" s="26">
        <v>41</v>
      </c>
      <c r="H5" s="26">
        <v>42</v>
      </c>
    </row>
    <row r="6" spans="1:8" s="8" customFormat="1" ht="15">
      <c r="A6" s="16" t="s">
        <v>130</v>
      </c>
      <c r="B6" s="9"/>
      <c r="C6" s="9"/>
      <c r="D6" s="9"/>
      <c r="E6" s="9"/>
      <c r="F6" s="9"/>
      <c r="G6" s="9"/>
      <c r="H6" s="9"/>
    </row>
    <row r="7" spans="1:8" s="8" customFormat="1" ht="15">
      <c r="A7" s="16" t="s">
        <v>131</v>
      </c>
      <c r="B7" s="9"/>
      <c r="C7" s="9"/>
      <c r="D7" s="9"/>
      <c r="E7" s="9"/>
      <c r="F7" s="9"/>
      <c r="G7" s="9"/>
      <c r="H7" s="9"/>
    </row>
    <row r="8" spans="1:8" s="8" customFormat="1" ht="15">
      <c r="A8" s="16" t="s">
        <v>132</v>
      </c>
      <c r="B8" s="9"/>
      <c r="C8" s="9"/>
      <c r="D8" s="9"/>
      <c r="E8" s="9"/>
      <c r="F8" s="9"/>
      <c r="G8" s="9"/>
      <c r="H8" s="9"/>
    </row>
    <row r="9" spans="1:8" s="8" customFormat="1" ht="15">
      <c r="A9" s="16" t="s">
        <v>133</v>
      </c>
      <c r="B9" s="9"/>
      <c r="C9" s="9"/>
      <c r="D9" s="9"/>
      <c r="E9" s="9"/>
      <c r="F9" s="9"/>
      <c r="G9" s="9"/>
      <c r="H9" s="9"/>
    </row>
    <row r="10" spans="1:8" s="8" customFormat="1" ht="15">
      <c r="A10" s="16" t="s">
        <v>134</v>
      </c>
      <c r="B10" s="9"/>
      <c r="C10" s="9"/>
      <c r="D10" s="9"/>
      <c r="E10" s="9"/>
      <c r="F10" s="9"/>
      <c r="G10" s="9"/>
      <c r="H10" s="9"/>
    </row>
    <row r="11" spans="1:8" s="8" customFormat="1" ht="15">
      <c r="A11" s="16" t="s">
        <v>135</v>
      </c>
      <c r="B11" s="9"/>
      <c r="C11" s="9"/>
      <c r="D11" s="9"/>
      <c r="E11" s="9"/>
      <c r="F11" s="9"/>
      <c r="G11" s="9"/>
      <c r="H11" s="9"/>
    </row>
    <row r="12" spans="1:8" s="81" customFormat="1" ht="30">
      <c r="A12" s="16" t="s">
        <v>106</v>
      </c>
      <c r="B12" s="80">
        <f>SUM(C12:F12)</f>
        <v>87</v>
      </c>
      <c r="C12" s="27">
        <v>0</v>
      </c>
      <c r="D12" s="27">
        <v>0</v>
      </c>
      <c r="E12" s="27">
        <v>71</v>
      </c>
      <c r="F12" s="27">
        <v>16</v>
      </c>
      <c r="G12" s="27">
        <v>75318</v>
      </c>
      <c r="H12" s="27">
        <v>6277</v>
      </c>
    </row>
    <row r="13" spans="1:8" s="52" customFormat="1" ht="15">
      <c r="A13" s="16" t="s">
        <v>136</v>
      </c>
      <c r="B13" s="23"/>
      <c r="C13" s="23"/>
      <c r="D13" s="23"/>
      <c r="E13" s="23"/>
      <c r="F13" s="23"/>
      <c r="G13" s="23"/>
      <c r="H13" s="23"/>
    </row>
    <row r="14" spans="1:8" s="52" customFormat="1" ht="15">
      <c r="A14" s="16" t="s">
        <v>137</v>
      </c>
      <c r="B14" s="23"/>
      <c r="C14" s="23"/>
      <c r="D14" s="23"/>
      <c r="E14" s="23"/>
      <c r="F14" s="23"/>
      <c r="G14" s="23"/>
      <c r="H14" s="23"/>
    </row>
    <row r="15" spans="1:8" s="52" customFormat="1" ht="15">
      <c r="A15" s="16" t="s">
        <v>138</v>
      </c>
      <c r="B15" s="23"/>
      <c r="C15" s="23"/>
      <c r="D15" s="23"/>
      <c r="E15" s="23"/>
      <c r="F15" s="23"/>
      <c r="G15" s="23"/>
      <c r="H15" s="23"/>
    </row>
    <row r="16" spans="1:8" s="8" customFormat="1" ht="30">
      <c r="A16" s="16" t="s">
        <v>110</v>
      </c>
      <c r="B16" s="80">
        <f>SUM(C16:F16)</f>
        <v>100</v>
      </c>
      <c r="C16" s="27">
        <v>0</v>
      </c>
      <c r="D16" s="27">
        <v>0</v>
      </c>
      <c r="E16" s="27">
        <v>85</v>
      </c>
      <c r="F16" s="27">
        <v>15</v>
      </c>
      <c r="G16" s="27">
        <v>51921</v>
      </c>
      <c r="H16" s="27">
        <v>4327</v>
      </c>
    </row>
    <row r="17" spans="1:8" s="8" customFormat="1" ht="30">
      <c r="A17" s="16" t="s">
        <v>139</v>
      </c>
      <c r="B17" s="54"/>
      <c r="C17" s="54"/>
      <c r="D17" s="54"/>
      <c r="E17" s="54"/>
      <c r="F17" s="23"/>
      <c r="G17" s="23"/>
      <c r="H17" s="23"/>
    </row>
    <row r="18" spans="1:8" s="8" customFormat="1" ht="30">
      <c r="A18" s="16" t="s">
        <v>108</v>
      </c>
      <c r="B18" s="80">
        <f>SUM(C18:F18)</f>
        <v>156</v>
      </c>
      <c r="C18" s="27">
        <v>12</v>
      </c>
      <c r="D18" s="27">
        <v>0</v>
      </c>
      <c r="E18" s="27">
        <v>91</v>
      </c>
      <c r="F18" s="80">
        <v>53</v>
      </c>
      <c r="G18" s="80">
        <v>68559</v>
      </c>
      <c r="H18" s="27">
        <v>5713</v>
      </c>
    </row>
    <row r="19" spans="1:8" s="8" customFormat="1" ht="30">
      <c r="A19" s="16" t="s">
        <v>140</v>
      </c>
      <c r="B19" s="56"/>
      <c r="C19" s="56"/>
      <c r="D19" s="56"/>
      <c r="E19" s="56"/>
      <c r="F19" s="56"/>
      <c r="G19" s="56"/>
      <c r="H19" s="56"/>
    </row>
    <row r="20" spans="1:8" ht="30">
      <c r="A20" s="16" t="s">
        <v>154</v>
      </c>
      <c r="B20" s="80">
        <f>SUM(C20:F20)</f>
        <v>36</v>
      </c>
      <c r="C20" s="27">
        <v>0</v>
      </c>
      <c r="D20" s="27">
        <v>0</v>
      </c>
      <c r="E20" s="27">
        <v>36</v>
      </c>
      <c r="F20" s="80">
        <v>0</v>
      </c>
      <c r="G20" s="80">
        <v>2152</v>
      </c>
      <c r="H20" s="80">
        <v>430</v>
      </c>
    </row>
    <row r="21" spans="1:8" ht="30">
      <c r="A21" s="16" t="s">
        <v>72</v>
      </c>
      <c r="B21" s="80">
        <f>SUM(C21:F21)</f>
        <v>117</v>
      </c>
      <c r="C21" s="27">
        <v>0</v>
      </c>
      <c r="D21" s="27">
        <v>56</v>
      </c>
      <c r="E21" s="27">
        <v>0</v>
      </c>
      <c r="F21" s="27">
        <v>61</v>
      </c>
      <c r="G21" s="27">
        <v>5253</v>
      </c>
      <c r="H21" s="27">
        <v>438</v>
      </c>
    </row>
    <row r="22" spans="1:8" ht="30">
      <c r="A22" s="16" t="s">
        <v>31</v>
      </c>
      <c r="B22" s="80">
        <f>SUM(C22:F22)</f>
        <v>98</v>
      </c>
      <c r="C22" s="82">
        <v>0</v>
      </c>
      <c r="D22" s="82">
        <v>34</v>
      </c>
      <c r="E22" s="82">
        <v>0</v>
      </c>
      <c r="F22" s="82">
        <v>64</v>
      </c>
      <c r="G22" s="82">
        <v>5513</v>
      </c>
      <c r="H22" s="82">
        <v>459</v>
      </c>
    </row>
    <row r="23" spans="1:8" s="8" customFormat="1" ht="15">
      <c r="A23" s="16" t="s">
        <v>141</v>
      </c>
      <c r="B23" s="56"/>
      <c r="C23" s="56"/>
      <c r="D23" s="56"/>
      <c r="E23" s="56"/>
      <c r="F23" s="56"/>
      <c r="G23" s="56"/>
      <c r="H23" s="56"/>
    </row>
    <row r="24" spans="1:8" ht="30">
      <c r="A24" s="58" t="s">
        <v>202</v>
      </c>
      <c r="B24" s="80">
        <f>SUM(C24:F24)</f>
        <v>98</v>
      </c>
      <c r="C24" s="27">
        <v>0</v>
      </c>
      <c r="D24" s="27">
        <f>27+9</f>
        <v>36</v>
      </c>
      <c r="E24" s="27">
        <v>0</v>
      </c>
      <c r="F24" s="27">
        <v>62</v>
      </c>
      <c r="G24" s="27">
        <v>6671</v>
      </c>
      <c r="H24" s="27">
        <v>556</v>
      </c>
    </row>
    <row r="25" spans="1:8" ht="30">
      <c r="A25" s="16" t="s">
        <v>107</v>
      </c>
      <c r="B25" s="80">
        <f>SUM(C25:F25)</f>
        <v>82</v>
      </c>
      <c r="C25" s="27">
        <v>0</v>
      </c>
      <c r="D25" s="27">
        <v>0</v>
      </c>
      <c r="E25" s="27">
        <v>79</v>
      </c>
      <c r="F25" s="27">
        <v>3</v>
      </c>
      <c r="G25" s="93">
        <v>11038</v>
      </c>
      <c r="H25" s="93">
        <v>920</v>
      </c>
    </row>
    <row r="26" spans="1:8" s="8" customFormat="1" ht="15">
      <c r="A26" s="16" t="s">
        <v>142</v>
      </c>
      <c r="B26" s="56"/>
      <c r="C26" s="56"/>
      <c r="D26" s="56"/>
      <c r="E26" s="56"/>
      <c r="F26" s="56"/>
      <c r="G26" s="56"/>
      <c r="H26" s="56"/>
    </row>
    <row r="27" spans="1:8" ht="30">
      <c r="A27" s="16" t="s">
        <v>32</v>
      </c>
      <c r="B27" s="80">
        <f>SUM(C27:F27)</f>
        <v>64</v>
      </c>
      <c r="C27" s="80">
        <v>0</v>
      </c>
      <c r="D27" s="80">
        <v>50</v>
      </c>
      <c r="E27" s="80">
        <v>0</v>
      </c>
      <c r="F27" s="80">
        <v>14</v>
      </c>
      <c r="G27" s="80">
        <v>4600</v>
      </c>
      <c r="H27" s="80">
        <v>383</v>
      </c>
    </row>
    <row r="28" spans="1:8" ht="30">
      <c r="A28" s="16" t="s">
        <v>33</v>
      </c>
      <c r="B28" s="80">
        <f>SUM(C28:F28)</f>
        <v>105</v>
      </c>
      <c r="C28" s="83">
        <v>0</v>
      </c>
      <c r="D28" s="83">
        <v>47</v>
      </c>
      <c r="E28" s="83">
        <v>0</v>
      </c>
      <c r="F28" s="83">
        <v>58</v>
      </c>
      <c r="G28" s="83">
        <v>3685</v>
      </c>
      <c r="H28" s="83">
        <v>307</v>
      </c>
    </row>
    <row r="29" spans="1:8" ht="30">
      <c r="A29" s="16" t="s">
        <v>34</v>
      </c>
      <c r="B29" s="80">
        <f>SUM(C29:F29)</f>
        <v>94</v>
      </c>
      <c r="C29" s="27">
        <v>0</v>
      </c>
      <c r="D29" s="27">
        <v>33</v>
      </c>
      <c r="E29" s="27">
        <v>0</v>
      </c>
      <c r="F29" s="27">
        <v>61</v>
      </c>
      <c r="G29" s="27">
        <v>6843</v>
      </c>
      <c r="H29" s="27">
        <v>570</v>
      </c>
    </row>
    <row r="30" spans="1:8" ht="30">
      <c r="A30" s="16" t="s">
        <v>35</v>
      </c>
      <c r="B30" s="80">
        <f>SUM(C30:F30)</f>
        <v>112</v>
      </c>
      <c r="C30" s="27">
        <v>0</v>
      </c>
      <c r="D30" s="27">
        <v>49</v>
      </c>
      <c r="E30" s="27">
        <v>0</v>
      </c>
      <c r="F30" s="80">
        <v>63</v>
      </c>
      <c r="G30" s="80">
        <f>2670+1604+8200</f>
        <v>12474</v>
      </c>
      <c r="H30" s="80">
        <v>1040</v>
      </c>
    </row>
    <row r="31" spans="1:8" s="8" customFormat="1" ht="15">
      <c r="A31" s="16" t="s">
        <v>143</v>
      </c>
      <c r="B31" s="56"/>
      <c r="C31" s="56"/>
      <c r="D31" s="56"/>
      <c r="E31" s="56"/>
      <c r="F31" s="56"/>
      <c r="G31" s="56"/>
      <c r="H31" s="56"/>
    </row>
    <row r="32" spans="1:8" ht="30">
      <c r="A32" s="16" t="s">
        <v>36</v>
      </c>
      <c r="B32" s="80">
        <f>SUM(C32:F32)</f>
        <v>113</v>
      </c>
      <c r="C32" s="80">
        <v>0</v>
      </c>
      <c r="D32" s="80">
        <v>56</v>
      </c>
      <c r="E32" s="80">
        <v>0</v>
      </c>
      <c r="F32" s="80">
        <v>57</v>
      </c>
      <c r="G32" s="80">
        <v>2280</v>
      </c>
      <c r="H32" s="80">
        <v>253</v>
      </c>
    </row>
    <row r="33" spans="1:8" ht="30">
      <c r="A33" s="16" t="s">
        <v>98</v>
      </c>
      <c r="B33" s="80">
        <f>SUM(C33:F33)</f>
        <v>96</v>
      </c>
      <c r="C33" s="27">
        <v>0</v>
      </c>
      <c r="D33" s="27">
        <v>39</v>
      </c>
      <c r="E33" s="27">
        <v>0</v>
      </c>
      <c r="F33" s="27">
        <v>57</v>
      </c>
      <c r="G33" s="27">
        <v>7613</v>
      </c>
      <c r="H33" s="27">
        <v>634</v>
      </c>
    </row>
    <row r="34" spans="1:8" s="8" customFormat="1" ht="15">
      <c r="A34" s="16" t="s">
        <v>144</v>
      </c>
      <c r="B34" s="56"/>
      <c r="C34" s="56"/>
      <c r="D34" s="56"/>
      <c r="E34" s="56"/>
      <c r="F34" s="56"/>
      <c r="G34" s="56"/>
      <c r="H34" s="56"/>
    </row>
    <row r="35" spans="1:8" ht="30">
      <c r="A35" s="16" t="s">
        <v>37</v>
      </c>
      <c r="B35" s="80">
        <f>SUM(C35:F35)</f>
        <v>100</v>
      </c>
      <c r="C35" s="27">
        <v>0</v>
      </c>
      <c r="D35" s="27">
        <v>38</v>
      </c>
      <c r="E35" s="27">
        <v>0</v>
      </c>
      <c r="F35" s="27">
        <v>62</v>
      </c>
      <c r="G35" s="27">
        <v>4584</v>
      </c>
      <c r="H35" s="27">
        <v>382</v>
      </c>
    </row>
    <row r="36" spans="1:8" ht="30">
      <c r="A36" s="16" t="s">
        <v>109</v>
      </c>
      <c r="B36" s="80">
        <f>SUM(C36:F36)</f>
        <v>97</v>
      </c>
      <c r="C36" s="27">
        <v>0</v>
      </c>
      <c r="D36" s="27">
        <v>34</v>
      </c>
      <c r="E36" s="27">
        <v>0</v>
      </c>
      <c r="F36" s="27">
        <v>63</v>
      </c>
      <c r="G36" s="27">
        <v>13866</v>
      </c>
      <c r="H36" s="27">
        <v>1156</v>
      </c>
    </row>
    <row r="37" spans="1:8" ht="30">
      <c r="A37" s="16" t="s">
        <v>38</v>
      </c>
      <c r="B37" s="80">
        <f>SUM(C37:F37)</f>
        <v>104</v>
      </c>
      <c r="C37" s="27">
        <v>0</v>
      </c>
      <c r="D37" s="27">
        <v>38</v>
      </c>
      <c r="E37" s="27">
        <v>0</v>
      </c>
      <c r="F37" s="27">
        <v>66</v>
      </c>
      <c r="G37" s="27">
        <v>2164</v>
      </c>
      <c r="H37" s="27">
        <v>180</v>
      </c>
    </row>
    <row r="38" spans="1:8" s="86" customFormat="1" ht="14.25">
      <c r="A38" s="84" t="s">
        <v>70</v>
      </c>
      <c r="B38" s="85" t="s">
        <v>213</v>
      </c>
      <c r="C38" s="85">
        <f>SUM(C6:C37)</f>
        <v>12</v>
      </c>
      <c r="D38" s="86" t="s">
        <v>214</v>
      </c>
      <c r="E38" s="86" t="s">
        <v>215</v>
      </c>
      <c r="F38" s="86" t="s">
        <v>216</v>
      </c>
      <c r="G38" s="85">
        <f>SUM(G6:G37)</f>
        <v>284534</v>
      </c>
      <c r="H38" s="85">
        <f>SUM(H6:H37)</f>
        <v>24025</v>
      </c>
    </row>
    <row r="39" ht="15">
      <c r="A39" s="69" t="s">
        <v>145</v>
      </c>
    </row>
  </sheetData>
  <sheetProtection/>
  <mergeCells count="5">
    <mergeCell ref="A2:H2"/>
    <mergeCell ref="A3:A4"/>
    <mergeCell ref="B3:B4"/>
    <mergeCell ref="C3:F3"/>
    <mergeCell ref="G3:H3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view="pageBreakPreview" zoomScale="80" zoomScaleSheetLayoutView="80" workbookViewId="0" topLeftCell="A1">
      <selection activeCell="A39" sqref="A39:A40"/>
    </sheetView>
  </sheetViews>
  <sheetFormatPr defaultColWidth="9.00390625" defaultRowHeight="12.75"/>
  <cols>
    <col min="1" max="1" width="57.75390625" style="24" customWidth="1"/>
    <col min="2" max="2" width="31.00390625" style="17" customWidth="1"/>
    <col min="3" max="4" width="29.375" style="17" customWidth="1"/>
    <col min="5" max="16384" width="9.125" style="24" customWidth="1"/>
  </cols>
  <sheetData>
    <row r="1" spans="1:4" ht="15">
      <c r="A1" s="115"/>
      <c r="B1" s="115"/>
      <c r="C1" s="115"/>
      <c r="D1" s="115"/>
    </row>
    <row r="2" spans="1:4" ht="45.75" customHeight="1">
      <c r="A2" s="113"/>
      <c r="B2" s="113"/>
      <c r="C2" s="113"/>
      <c r="D2" s="113"/>
    </row>
    <row r="3" spans="1:4" s="18" customFormat="1" ht="15">
      <c r="A3" s="101"/>
      <c r="B3" s="95"/>
      <c r="C3" s="95"/>
      <c r="D3" s="117"/>
    </row>
    <row r="4" spans="1:4" s="18" customFormat="1" ht="28.5" customHeight="1">
      <c r="A4" s="101"/>
      <c r="B4" s="19"/>
      <c r="C4" s="19"/>
      <c r="D4" s="19"/>
    </row>
    <row r="5" spans="1:4" s="18" customFormat="1" ht="15">
      <c r="A5" s="2"/>
      <c r="B5" s="19"/>
      <c r="C5" s="19"/>
      <c r="D5" s="19"/>
    </row>
    <row r="6" spans="1:4" s="4" customFormat="1" ht="15">
      <c r="A6" s="29"/>
      <c r="B6" s="9"/>
      <c r="C6" s="9"/>
      <c r="D6" s="9"/>
    </row>
    <row r="7" spans="1:4" s="4" customFormat="1" ht="15">
      <c r="A7" s="16"/>
      <c r="B7" s="9"/>
      <c r="C7" s="9"/>
      <c r="D7" s="9"/>
    </row>
    <row r="8" spans="1:4" s="4" customFormat="1" ht="15">
      <c r="A8" s="16"/>
      <c r="B8" s="9"/>
      <c r="C8" s="9"/>
      <c r="D8" s="9"/>
    </row>
    <row r="9" spans="1:4" s="4" customFormat="1" ht="15">
      <c r="A9" s="29"/>
      <c r="B9" s="9"/>
      <c r="C9" s="9"/>
      <c r="D9" s="9"/>
    </row>
    <row r="10" spans="1:4" s="4" customFormat="1" ht="15">
      <c r="A10" s="29"/>
      <c r="B10" s="9"/>
      <c r="C10" s="9"/>
      <c r="D10" s="9"/>
    </row>
    <row r="11" spans="1:4" s="4" customFormat="1" ht="15">
      <c r="A11" s="29"/>
      <c r="B11" s="9"/>
      <c r="C11" s="9"/>
      <c r="D11" s="9"/>
    </row>
    <row r="12" spans="1:4" s="28" customFormat="1" ht="27.75" customHeight="1">
      <c r="A12" s="116"/>
      <c r="B12" s="12"/>
      <c r="C12" s="12"/>
      <c r="D12" s="33"/>
    </row>
    <row r="13" spans="1:4" s="28" customFormat="1" ht="15">
      <c r="A13" s="116"/>
      <c r="B13" s="12"/>
      <c r="C13" s="12"/>
      <c r="D13" s="33"/>
    </row>
    <row r="14" spans="1:4" s="10" customFormat="1" ht="15">
      <c r="A14" s="29"/>
      <c r="B14" s="7"/>
      <c r="C14" s="7"/>
      <c r="D14" s="7"/>
    </row>
    <row r="15" spans="1:4" s="10" customFormat="1" ht="15">
      <c r="A15" s="29"/>
      <c r="B15" s="7"/>
      <c r="C15" s="7"/>
      <c r="D15" s="7"/>
    </row>
    <row r="16" spans="1:4" s="10" customFormat="1" ht="15">
      <c r="A16" s="29"/>
      <c r="B16" s="7"/>
      <c r="C16" s="7"/>
      <c r="D16" s="7"/>
    </row>
    <row r="17" spans="1:4" s="18" customFormat="1" ht="15">
      <c r="A17" s="14"/>
      <c r="B17" s="20"/>
      <c r="C17" s="20"/>
      <c r="D17" s="34"/>
    </row>
    <row r="18" spans="1:4" s="4" customFormat="1" ht="15">
      <c r="A18" s="29"/>
      <c r="B18" s="21"/>
      <c r="C18" s="21"/>
      <c r="D18" s="21"/>
    </row>
    <row r="19" spans="1:4" s="18" customFormat="1" ht="17.25" customHeight="1">
      <c r="A19" s="116"/>
      <c r="B19" s="7"/>
      <c r="C19" s="7"/>
      <c r="D19" s="35"/>
    </row>
    <row r="20" spans="1:4" s="18" customFormat="1" ht="15">
      <c r="A20" s="116"/>
      <c r="B20" s="7"/>
      <c r="C20" s="7"/>
      <c r="D20" s="35"/>
    </row>
    <row r="21" spans="1:4" s="4" customFormat="1" ht="15">
      <c r="A21" s="29"/>
      <c r="B21" s="38"/>
      <c r="C21" s="38"/>
      <c r="D21" s="38"/>
    </row>
    <row r="22" spans="1:4" ht="15">
      <c r="A22" s="30"/>
      <c r="B22" s="13"/>
      <c r="C22" s="41"/>
      <c r="D22" s="42"/>
    </row>
    <row r="23" spans="1:4" s="18" customFormat="1" ht="31.5" customHeight="1">
      <c r="A23" s="14"/>
      <c r="B23" s="7"/>
      <c r="C23" s="7"/>
      <c r="D23" s="35"/>
    </row>
    <row r="24" spans="1:4" s="18" customFormat="1" ht="15">
      <c r="A24" s="116"/>
      <c r="B24" s="11"/>
      <c r="C24" s="11"/>
      <c r="D24" s="118"/>
    </row>
    <row r="25" spans="1:4" s="18" customFormat="1" ht="15">
      <c r="A25" s="116"/>
      <c r="B25" s="11"/>
      <c r="C25" s="11"/>
      <c r="D25" s="118"/>
    </row>
    <row r="26" spans="1:4" s="4" customFormat="1" ht="15">
      <c r="A26" s="29"/>
      <c r="B26" s="38"/>
      <c r="C26" s="38"/>
      <c r="D26" s="38"/>
    </row>
    <row r="27" spans="1:4" s="18" customFormat="1" ht="31.5" customHeight="1">
      <c r="A27" s="116"/>
      <c r="B27" s="12"/>
      <c r="C27" s="15"/>
      <c r="D27" s="117"/>
    </row>
    <row r="28" spans="1:4" s="18" customFormat="1" ht="15">
      <c r="A28" s="116"/>
      <c r="B28" s="12"/>
      <c r="C28" s="15"/>
      <c r="D28" s="117"/>
    </row>
    <row r="29" spans="1:4" ht="15">
      <c r="A29" s="14"/>
      <c r="B29" s="21"/>
      <c r="C29" s="31"/>
      <c r="D29" s="32"/>
    </row>
    <row r="30" spans="1:4" s="4" customFormat="1" ht="15">
      <c r="A30" s="29"/>
      <c r="B30" s="38"/>
      <c r="C30" s="38"/>
      <c r="D30" s="38"/>
    </row>
    <row r="31" spans="1:4" ht="15">
      <c r="A31" s="14"/>
      <c r="B31" s="12"/>
      <c r="C31" s="12"/>
      <c r="D31" s="12"/>
    </row>
    <row r="32" spans="1:4" ht="16.5" customHeight="1">
      <c r="A32" s="116"/>
      <c r="B32" s="7"/>
      <c r="C32" s="7"/>
      <c r="D32" s="7"/>
    </row>
    <row r="33" spans="1:4" ht="15">
      <c r="A33" s="116"/>
      <c r="B33" s="7"/>
      <c r="C33" s="7"/>
      <c r="D33" s="43"/>
    </row>
    <row r="34" spans="1:4" ht="15">
      <c r="A34" s="116"/>
      <c r="B34" s="12"/>
      <c r="C34" s="12"/>
      <c r="D34" s="12"/>
    </row>
    <row r="35" spans="1:4" ht="15">
      <c r="A35" s="116"/>
      <c r="B35" s="12"/>
      <c r="C35" s="12"/>
      <c r="D35" s="12"/>
    </row>
    <row r="36" spans="1:4" ht="15">
      <c r="A36" s="14"/>
      <c r="B36" s="12"/>
      <c r="C36" s="22"/>
      <c r="D36" s="36"/>
    </row>
    <row r="37" spans="1:4" s="4" customFormat="1" ht="15">
      <c r="A37" s="29"/>
      <c r="B37" s="38"/>
      <c r="C37" s="38"/>
      <c r="D37" s="38"/>
    </row>
    <row r="38" spans="1:4" ht="15">
      <c r="A38" s="14"/>
      <c r="B38" s="12"/>
      <c r="C38" s="15"/>
      <c r="D38" s="12"/>
    </row>
    <row r="39" spans="1:4" ht="17.25" customHeight="1">
      <c r="A39" s="116"/>
      <c r="B39" s="7"/>
      <c r="C39" s="7"/>
      <c r="D39" s="120"/>
    </row>
    <row r="40" spans="1:4" ht="15">
      <c r="A40" s="116"/>
      <c r="B40" s="7"/>
      <c r="C40" s="7"/>
      <c r="D40" s="120"/>
    </row>
    <row r="41" spans="1:4" s="4" customFormat="1" ht="15">
      <c r="A41" s="29"/>
      <c r="B41" s="38"/>
      <c r="C41" s="38"/>
      <c r="D41" s="38"/>
    </row>
    <row r="42" spans="1:4" ht="15">
      <c r="A42" s="14"/>
      <c r="B42" s="7"/>
      <c r="C42" s="7"/>
      <c r="D42" s="32"/>
    </row>
    <row r="43" spans="1:4" ht="15">
      <c r="A43" s="14"/>
      <c r="B43" s="12"/>
      <c r="C43" s="12"/>
      <c r="D43" s="37"/>
    </row>
    <row r="44" spans="1:4" ht="17.25" customHeight="1">
      <c r="A44" s="116"/>
      <c r="B44" s="7"/>
      <c r="C44" s="7"/>
      <c r="D44" s="119"/>
    </row>
    <row r="45" spans="1:4" ht="15">
      <c r="A45" s="116"/>
      <c r="B45" s="7"/>
      <c r="C45" s="7"/>
      <c r="D45" s="119"/>
    </row>
    <row r="46" spans="1:4" ht="15">
      <c r="A46" s="116"/>
      <c r="B46" s="7"/>
      <c r="C46" s="7"/>
      <c r="D46" s="119"/>
    </row>
    <row r="47" spans="1:4" ht="27" customHeight="1">
      <c r="A47" s="116"/>
      <c r="B47" s="12"/>
      <c r="C47" s="12"/>
      <c r="D47" s="122"/>
    </row>
    <row r="48" spans="1:4" ht="31.5" customHeight="1">
      <c r="A48" s="116"/>
      <c r="B48" s="12"/>
      <c r="C48" s="12"/>
      <c r="D48" s="123"/>
    </row>
    <row r="50" ht="15">
      <c r="A50" s="1"/>
    </row>
    <row r="51" ht="15">
      <c r="A51" s="40"/>
    </row>
    <row r="78" spans="1:4" ht="15">
      <c r="A78" s="121" t="s">
        <v>28</v>
      </c>
      <c r="B78" s="121"/>
      <c r="C78" s="121"/>
      <c r="D78" s="121"/>
    </row>
  </sheetData>
  <sheetProtection/>
  <mergeCells count="19">
    <mergeCell ref="A78:D78"/>
    <mergeCell ref="A2:D2"/>
    <mergeCell ref="A24:A25"/>
    <mergeCell ref="A34:A35"/>
    <mergeCell ref="A12:A13"/>
    <mergeCell ref="A19:A20"/>
    <mergeCell ref="A44:A46"/>
    <mergeCell ref="A32:A33"/>
    <mergeCell ref="A47:A48"/>
    <mergeCell ref="D47:D48"/>
    <mergeCell ref="A1:D1"/>
    <mergeCell ref="A39:A40"/>
    <mergeCell ref="A27:A28"/>
    <mergeCell ref="D27:D28"/>
    <mergeCell ref="D24:D25"/>
    <mergeCell ref="D44:D46"/>
    <mergeCell ref="D39:D40"/>
    <mergeCell ref="A3:A4"/>
    <mergeCell ref="B3:D3"/>
  </mergeCells>
  <printOptions/>
  <pageMargins left="0.31496062992125984" right="0.4330708661417323" top="0.5118110236220472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mmatsenko</dc:creator>
  <cp:keywords/>
  <dc:description/>
  <cp:lastModifiedBy>PC2</cp:lastModifiedBy>
  <cp:lastPrinted>2018-01-04T12:37:47Z</cp:lastPrinted>
  <dcterms:created xsi:type="dcterms:W3CDTF">2016-09-06T08:34:08Z</dcterms:created>
  <dcterms:modified xsi:type="dcterms:W3CDTF">2018-01-29T11:04:19Z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