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ть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<sst xmlns="http://schemas.openxmlformats.org/spreadsheetml/2006/main" count="67" uniqueCount="26">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</sst>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color indexed="63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14"/>
      <sheetName val="410330"/>
      <sheetName val="410339"/>
      <sheetName val="410344"/>
      <sheetName val="410354"/>
      <sheetName val="410359"/>
      <sheetName val="Всего субвенций"/>
      <sheetName val="410510"/>
      <sheetName val="410539"/>
      <sheetName val="уточ_всего_субв"/>
      <sheetName val="410314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44336</v>
          </cell>
        </row>
      </sheetData>
      <sheetData sheetId="29">
        <row r="17">
          <cell r="C17">
            <v>1591616.8040000002</v>
          </cell>
          <cell r="G17">
            <v>619352.7374800001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3" sqref="A3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1" ht="15.75" customHeight="1">
      <c r="A3" s="5"/>
      <c r="E3" s="6" t="s">
        <v>2</v>
      </c>
      <c r="F3" s="7">
        <f>'[1]меню'!I3</f>
        <v>44336</v>
      </c>
      <c r="J3" s="8"/>
      <c r="K3" s="8"/>
    </row>
    <row r="4" spans="1:256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>
      <c r="A6" s="12" t="s">
        <v>16</v>
      </c>
      <c r="B6" s="13">
        <v>306081.299</v>
      </c>
      <c r="C6" s="13">
        <v>315738.46499999997</v>
      </c>
      <c r="D6" s="13">
        <v>300922.719</v>
      </c>
      <c r="E6" s="13">
        <v>320494.668</v>
      </c>
      <c r="F6" s="13">
        <v>314842.16200000007</v>
      </c>
      <c r="G6" s="13">
        <v>334610.70599999995</v>
      </c>
      <c r="H6" s="13">
        <v>345458.0669999999</v>
      </c>
      <c r="I6" s="13">
        <v>350256.427</v>
      </c>
      <c r="J6" s="13">
        <v>340532.70800000004</v>
      </c>
      <c r="K6" s="13">
        <v>372771.74299999996</v>
      </c>
      <c r="L6" s="13">
        <v>345403.38300000003</v>
      </c>
      <c r="M6" s="14">
        <v>402120.33800000005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0" customFormat="1" ht="11.25">
      <c r="A7" s="16" t="s">
        <v>17</v>
      </c>
      <c r="B7" s="17">
        <v>306081.299</v>
      </c>
      <c r="C7" s="17">
        <v>621819.764</v>
      </c>
      <c r="D7" s="17">
        <v>922742.483</v>
      </c>
      <c r="E7" s="17">
        <v>1243237.151</v>
      </c>
      <c r="F7" s="17">
        <v>1558079.313</v>
      </c>
      <c r="G7" s="17">
        <v>1892690.019</v>
      </c>
      <c r="H7" s="17">
        <v>2238148.086</v>
      </c>
      <c r="I7" s="17">
        <v>2588404.5130000003</v>
      </c>
      <c r="J7" s="17">
        <v>2928937.2210000004</v>
      </c>
      <c r="K7" s="17">
        <v>3301708.964</v>
      </c>
      <c r="L7" s="17">
        <v>3647112.347</v>
      </c>
      <c r="M7" s="18">
        <v>4049232.685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4" customFormat="1" ht="11.25">
      <c r="A8" s="21" t="s">
        <v>18</v>
      </c>
      <c r="B8" s="22">
        <v>74060.1</v>
      </c>
      <c r="C8" s="22">
        <v>74060.1</v>
      </c>
      <c r="D8" s="22">
        <v>74060.1</v>
      </c>
      <c r="E8" s="22">
        <v>74060.1</v>
      </c>
      <c r="F8" s="22">
        <v>74060.1</v>
      </c>
      <c r="G8" s="22">
        <v>74060.1</v>
      </c>
      <c r="H8" s="22">
        <v>74060.1</v>
      </c>
      <c r="I8" s="22">
        <v>74060.1</v>
      </c>
      <c r="J8" s="22">
        <v>74060.1</v>
      </c>
      <c r="K8" s="22">
        <v>74060.1</v>
      </c>
      <c r="L8" s="22">
        <v>74060.1</v>
      </c>
      <c r="M8" s="23">
        <v>74059.2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1.25">
      <c r="A9" s="16" t="s">
        <v>17</v>
      </c>
      <c r="B9" s="17">
        <v>74060.1</v>
      </c>
      <c r="C9" s="17">
        <v>148120.2</v>
      </c>
      <c r="D9" s="17">
        <v>222180.3</v>
      </c>
      <c r="E9" s="17">
        <v>296240.4</v>
      </c>
      <c r="F9" s="17">
        <v>370300.5</v>
      </c>
      <c r="G9" s="17">
        <v>444360.6</v>
      </c>
      <c r="H9" s="17">
        <v>518420.7</v>
      </c>
      <c r="I9" s="17">
        <v>592480.8</v>
      </c>
      <c r="J9" s="17">
        <v>666540.9</v>
      </c>
      <c r="K9" s="17">
        <v>740601</v>
      </c>
      <c r="L9" s="17">
        <v>814661.1</v>
      </c>
      <c r="M9" s="18">
        <v>888720.3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2.5">
      <c r="A10" s="25" t="s">
        <v>19</v>
      </c>
      <c r="B10" s="22">
        <v>15066.3</v>
      </c>
      <c r="C10" s="22">
        <v>15066.3</v>
      </c>
      <c r="D10" s="22">
        <v>15066.3</v>
      </c>
      <c r="E10" s="22">
        <v>15066.3</v>
      </c>
      <c r="F10" s="22">
        <v>15066.3</v>
      </c>
      <c r="G10" s="22">
        <v>15066.3</v>
      </c>
      <c r="H10" s="22">
        <v>15066.3</v>
      </c>
      <c r="I10" s="22">
        <v>15066.3</v>
      </c>
      <c r="J10" s="22">
        <v>15066.3</v>
      </c>
      <c r="K10" s="22">
        <v>15066.3</v>
      </c>
      <c r="L10" s="22">
        <v>15066.3</v>
      </c>
      <c r="M10" s="23">
        <v>15066.5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1.25">
      <c r="A11" s="16" t="s">
        <v>17</v>
      </c>
      <c r="B11" s="17">
        <v>15066.3</v>
      </c>
      <c r="C11" s="17">
        <v>30132.6</v>
      </c>
      <c r="D11" s="17">
        <v>45198.9</v>
      </c>
      <c r="E11" s="17">
        <v>60265.2</v>
      </c>
      <c r="F11" s="17">
        <v>75331.5</v>
      </c>
      <c r="G11" s="17">
        <v>90397.8</v>
      </c>
      <c r="H11" s="17">
        <v>105464.1</v>
      </c>
      <c r="I11" s="17">
        <v>120530.4</v>
      </c>
      <c r="J11" s="17">
        <v>135596.7</v>
      </c>
      <c r="K11" s="17">
        <v>150663</v>
      </c>
      <c r="L11" s="17">
        <v>165729.3</v>
      </c>
      <c r="M11" s="18">
        <v>180795.8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0" customFormat="1" ht="11.25">
      <c r="A12" s="26" t="s">
        <v>20</v>
      </c>
      <c r="B12" s="27">
        <v>395207.69899999996</v>
      </c>
      <c r="C12" s="27">
        <v>404864.86499999993</v>
      </c>
      <c r="D12" s="27">
        <v>390049.119</v>
      </c>
      <c r="E12" s="27">
        <v>409621.068</v>
      </c>
      <c r="F12" s="27">
        <v>403968.5620000001</v>
      </c>
      <c r="G12" s="27">
        <v>423737.10599999997</v>
      </c>
      <c r="H12" s="27">
        <v>434584.4669999999</v>
      </c>
      <c r="I12" s="27">
        <v>439382.827</v>
      </c>
      <c r="J12" s="27">
        <v>429659.10800000007</v>
      </c>
      <c r="K12" s="27">
        <v>461898.143</v>
      </c>
      <c r="L12" s="27">
        <v>434529.783</v>
      </c>
      <c r="M12" s="28">
        <v>491246.03800000006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0" customFormat="1" ht="11.25">
      <c r="A13" s="31" t="s">
        <v>17</v>
      </c>
      <c r="B13" s="32">
        <v>395207.69899999996</v>
      </c>
      <c r="C13" s="32">
        <v>800072.5639999999</v>
      </c>
      <c r="D13" s="32">
        <v>1190121.683</v>
      </c>
      <c r="E13" s="32">
        <v>1599742.751</v>
      </c>
      <c r="F13" s="32">
        <v>2003711.313</v>
      </c>
      <c r="G13" s="32">
        <v>2427448.419</v>
      </c>
      <c r="H13" s="32">
        <v>2862032.886</v>
      </c>
      <c r="I13" s="32">
        <v>3301415.713</v>
      </c>
      <c r="J13" s="32">
        <v>3731074.821</v>
      </c>
      <c r="K13" s="32">
        <v>4192972.964</v>
      </c>
      <c r="L13" s="32">
        <v>4627502.747</v>
      </c>
      <c r="M13" s="33">
        <v>5118748.785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34" customFormat="1" ht="11.25">
      <c r="A14" s="21" t="s">
        <v>21</v>
      </c>
      <c r="B14" s="22">
        <v>97151.4</v>
      </c>
      <c r="C14" s="22">
        <v>113237.4</v>
      </c>
      <c r="D14" s="22">
        <v>119554.36499999999</v>
      </c>
      <c r="E14" s="22">
        <v>140440.957</v>
      </c>
      <c r="F14" s="22">
        <v>161550.16599999997</v>
      </c>
      <c r="G14" s="22">
        <v>292501.89300000004</v>
      </c>
      <c r="H14" s="22">
        <v>56835.92300000001</v>
      </c>
      <c r="I14" s="22">
        <v>63314.4</v>
      </c>
      <c r="J14" s="22">
        <v>126818.1</v>
      </c>
      <c r="K14" s="22">
        <v>130984.9</v>
      </c>
      <c r="L14" s="22">
        <v>137249.7</v>
      </c>
      <c r="M14" s="23">
        <v>151977.6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0" customFormat="1" ht="11.25">
      <c r="A15" s="35" t="s">
        <v>17</v>
      </c>
      <c r="B15" s="36">
        <v>97151.4</v>
      </c>
      <c r="C15" s="36">
        <v>210388.8</v>
      </c>
      <c r="D15" s="36">
        <v>329943.16500000004</v>
      </c>
      <c r="E15" s="36">
        <v>470384.12200000003</v>
      </c>
      <c r="F15" s="36">
        <v>631934.288</v>
      </c>
      <c r="G15" s="36">
        <v>924436.181</v>
      </c>
      <c r="H15" s="36">
        <v>981272.104</v>
      </c>
      <c r="I15" s="36">
        <v>1044586.5040000001</v>
      </c>
      <c r="J15" s="36">
        <v>1171404.604</v>
      </c>
      <c r="K15" s="36">
        <v>1302389.504</v>
      </c>
      <c r="L15" s="36">
        <v>1439639.204</v>
      </c>
      <c r="M15" s="37">
        <v>1591616.804</v>
      </c>
      <c r="N15" s="19">
        <f>M15-'[1]анализ_субв'!C17</f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8" customFormat="1" ht="11.25">
      <c r="A16" s="38" t="s">
        <v>22</v>
      </c>
      <c r="B16" s="39">
        <v>492359.09899999993</v>
      </c>
      <c r="C16" s="39">
        <v>518102.26499999996</v>
      </c>
      <c r="D16" s="39">
        <v>509603.484</v>
      </c>
      <c r="E16" s="39">
        <v>550062.025</v>
      </c>
      <c r="F16" s="39">
        <v>565518.7280000001</v>
      </c>
      <c r="G16" s="39">
        <v>716238.9990000001</v>
      </c>
      <c r="H16" s="39">
        <v>491420.39</v>
      </c>
      <c r="I16" s="39">
        <v>502697.227</v>
      </c>
      <c r="J16" s="39">
        <v>556477.2080000001</v>
      </c>
      <c r="K16" s="39">
        <v>592883.043</v>
      </c>
      <c r="L16" s="39">
        <v>571779.483</v>
      </c>
      <c r="M16" s="40">
        <v>643223.638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6" customFormat="1" ht="10.5">
      <c r="A17" s="42" t="s">
        <v>17</v>
      </c>
      <c r="B17" s="43">
        <v>492359.09899999993</v>
      </c>
      <c r="C17" s="43">
        <v>1010461.3639999998</v>
      </c>
      <c r="D17" s="43">
        <v>1520064.8479999998</v>
      </c>
      <c r="E17" s="43">
        <v>2070126.8729999997</v>
      </c>
      <c r="F17" s="43">
        <v>2635645.601</v>
      </c>
      <c r="G17" s="43">
        <v>3351884.6</v>
      </c>
      <c r="H17" s="43">
        <v>3843304.99</v>
      </c>
      <c r="I17" s="43">
        <v>4346002.216999999</v>
      </c>
      <c r="J17" s="43">
        <v>4902479.424999999</v>
      </c>
      <c r="K17" s="43">
        <v>5495362.4679999985</v>
      </c>
      <c r="L17" s="43">
        <v>6067141.9509999985</v>
      </c>
      <c r="M17" s="44">
        <v>6710365.588999999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1.25">
      <c r="A20" s="12" t="s">
        <v>16</v>
      </c>
      <c r="B20" s="13">
        <v>303241.65205</v>
      </c>
      <c r="C20" s="13">
        <v>322860.58204</v>
      </c>
      <c r="D20" s="13">
        <v>319352.49215999985</v>
      </c>
      <c r="E20" s="13">
        <v>349507.51567000005</v>
      </c>
      <c r="F20" s="13">
        <v>215806.02847999998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0" customFormat="1" ht="11.25">
      <c r="A21" s="16" t="s">
        <v>17</v>
      </c>
      <c r="B21" s="17">
        <v>303241.65205</v>
      </c>
      <c r="C21" s="17">
        <v>626102.2340899999</v>
      </c>
      <c r="D21" s="17">
        <v>945454.7262499998</v>
      </c>
      <c r="E21" s="17">
        <v>1294962.24192</v>
      </c>
      <c r="F21" s="17">
        <v>1510768.2703999998</v>
      </c>
      <c r="G21" s="17">
        <v>1510768.2703999998</v>
      </c>
      <c r="H21" s="17">
        <v>1510768.2703999998</v>
      </c>
      <c r="I21" s="17">
        <v>1510768.2703999998</v>
      </c>
      <c r="J21" s="17">
        <v>1510768.2703999998</v>
      </c>
      <c r="K21" s="17">
        <v>1510768.2703999998</v>
      </c>
      <c r="L21" s="17">
        <v>1510768.2703999998</v>
      </c>
      <c r="M21" s="18">
        <v>1510768.2703999998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1.25">
      <c r="A22" s="21" t="s">
        <v>18</v>
      </c>
      <c r="B22" s="22">
        <v>74060.1</v>
      </c>
      <c r="C22" s="22">
        <v>74060.1</v>
      </c>
      <c r="D22" s="22">
        <v>74060.1</v>
      </c>
      <c r="E22" s="22">
        <v>74060.1</v>
      </c>
      <c r="F22" s="22">
        <v>49373.39998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0" customFormat="1" ht="11.25">
      <c r="A23" s="16" t="s">
        <v>17</v>
      </c>
      <c r="B23" s="17">
        <v>74060.1</v>
      </c>
      <c r="C23" s="17">
        <v>148120.2</v>
      </c>
      <c r="D23" s="17">
        <v>222180.3</v>
      </c>
      <c r="E23" s="17">
        <v>296240.4</v>
      </c>
      <c r="F23" s="17">
        <v>345613.79998</v>
      </c>
      <c r="G23" s="17">
        <v>345613.79998</v>
      </c>
      <c r="H23" s="17">
        <v>345613.79998</v>
      </c>
      <c r="I23" s="17">
        <v>345613.79998</v>
      </c>
      <c r="J23" s="17">
        <v>345613.79998</v>
      </c>
      <c r="K23" s="17">
        <v>345613.79998</v>
      </c>
      <c r="L23" s="17">
        <v>345613.79998</v>
      </c>
      <c r="M23" s="18">
        <v>345613.79998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22.5">
      <c r="A24" s="25" t="s">
        <v>19</v>
      </c>
      <c r="B24" s="22">
        <v>15066.3</v>
      </c>
      <c r="C24" s="22">
        <v>15066.3</v>
      </c>
      <c r="D24" s="22">
        <v>15066.3</v>
      </c>
      <c r="E24" s="22">
        <v>15066.3</v>
      </c>
      <c r="F24" s="22">
        <v>15066.3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0" customFormat="1" ht="11.25">
      <c r="A25" s="16" t="s">
        <v>17</v>
      </c>
      <c r="B25" s="17">
        <v>15066.3</v>
      </c>
      <c r="C25" s="17">
        <v>30132.6</v>
      </c>
      <c r="D25" s="17">
        <v>45198.9</v>
      </c>
      <c r="E25" s="17">
        <v>60265.2</v>
      </c>
      <c r="F25" s="17">
        <v>75331.5</v>
      </c>
      <c r="G25" s="17">
        <v>75331.5</v>
      </c>
      <c r="H25" s="17">
        <v>75331.5</v>
      </c>
      <c r="I25" s="17">
        <v>75331.5</v>
      </c>
      <c r="J25" s="17">
        <v>75331.5</v>
      </c>
      <c r="K25" s="17">
        <v>75331.5</v>
      </c>
      <c r="L25" s="17">
        <v>75331.5</v>
      </c>
      <c r="M25" s="18">
        <v>75331.5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46" customFormat="1" ht="11.25">
      <c r="A26" s="38" t="s">
        <v>20</v>
      </c>
      <c r="B26" s="39">
        <v>392368.05205</v>
      </c>
      <c r="C26" s="39">
        <v>411986.98204</v>
      </c>
      <c r="D26" s="39">
        <v>408478.8921599999</v>
      </c>
      <c r="E26" s="39">
        <v>438633.9156700001</v>
      </c>
      <c r="F26" s="39">
        <v>280245.72845999995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20" customFormat="1" ht="11.25">
      <c r="A27" s="31" t="s">
        <v>17</v>
      </c>
      <c r="B27" s="52">
        <v>392368.05205</v>
      </c>
      <c r="C27" s="32">
        <v>804355.03409</v>
      </c>
      <c r="D27" s="32">
        <v>1212833.9262499998</v>
      </c>
      <c r="E27" s="32">
        <v>1651467.8419199998</v>
      </c>
      <c r="F27" s="32">
        <v>1931713.5703799997</v>
      </c>
      <c r="G27" s="32">
        <v>1931713.5703799997</v>
      </c>
      <c r="H27" s="32">
        <v>1931713.5703799997</v>
      </c>
      <c r="I27" s="32">
        <v>1931713.5703799997</v>
      </c>
      <c r="J27" s="32">
        <v>1931713.5703799997</v>
      </c>
      <c r="K27" s="32">
        <v>1931713.5703799997</v>
      </c>
      <c r="L27" s="32">
        <v>1931713.5703799997</v>
      </c>
      <c r="M27" s="33">
        <v>1931713.5703799997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1.25">
      <c r="A28" s="53" t="s">
        <v>21</v>
      </c>
      <c r="B28" s="22">
        <v>97151.4</v>
      </c>
      <c r="C28" s="22">
        <v>113237.4</v>
      </c>
      <c r="D28" s="22">
        <v>117234.5</v>
      </c>
      <c r="E28" s="22">
        <v>136899.33011</v>
      </c>
      <c r="F28" s="22">
        <v>154830.10736999998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1.25">
      <c r="A29" s="35" t="s">
        <v>17</v>
      </c>
      <c r="B29" s="36">
        <v>97151.4</v>
      </c>
      <c r="C29" s="36">
        <v>210388.8</v>
      </c>
      <c r="D29" s="36">
        <v>327623.3</v>
      </c>
      <c r="E29" s="36">
        <v>464522.6301099999</v>
      </c>
      <c r="F29" s="36">
        <v>619352.7374799999</v>
      </c>
      <c r="G29" s="36">
        <v>619352.7374799999</v>
      </c>
      <c r="H29" s="36">
        <v>619352.7374799999</v>
      </c>
      <c r="I29" s="36">
        <v>619352.7374799999</v>
      </c>
      <c r="J29" s="36">
        <v>619352.7374799999</v>
      </c>
      <c r="K29" s="36">
        <v>619352.7374799999</v>
      </c>
      <c r="L29" s="36">
        <v>619352.7374799999</v>
      </c>
      <c r="M29" s="37">
        <v>619352.7374799999</v>
      </c>
      <c r="N29" s="19">
        <f>M29-'[1]анализ_субв'!G17</f>
        <v>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8" customFormat="1" ht="11.25">
      <c r="A30" s="38" t="s">
        <v>22</v>
      </c>
      <c r="B30" s="39">
        <v>489519.45205</v>
      </c>
      <c r="C30" s="39">
        <v>525224.3820399999</v>
      </c>
      <c r="D30" s="39">
        <v>525713.3921599998</v>
      </c>
      <c r="E30" s="39">
        <v>575533.2457800001</v>
      </c>
      <c r="F30" s="39">
        <v>435075.83582999994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6" customFormat="1" ht="10.5">
      <c r="A31" s="54" t="s">
        <v>17</v>
      </c>
      <c r="B31" s="55">
        <v>489519.45205</v>
      </c>
      <c r="C31" s="55">
        <v>1014743.83409</v>
      </c>
      <c r="D31" s="55">
        <v>1540457.2262499998</v>
      </c>
      <c r="E31" s="55">
        <v>2115990.47203</v>
      </c>
      <c r="F31" s="55">
        <v>2551066.3078599996</v>
      </c>
      <c r="G31" s="55">
        <v>2551066.3078599996</v>
      </c>
      <c r="H31" s="55">
        <v>2551066.3078599996</v>
      </c>
      <c r="I31" s="55">
        <v>2551066.3078599996</v>
      </c>
      <c r="J31" s="55">
        <v>2551066.3078599996</v>
      </c>
      <c r="K31" s="55">
        <v>2551066.3078599996</v>
      </c>
      <c r="L31" s="55">
        <v>2551066.3078599996</v>
      </c>
      <c r="M31" s="56">
        <v>2551066.3078599996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1.25">
      <c r="A34" s="12" t="s">
        <v>16</v>
      </c>
      <c r="B34" s="13">
        <v>99.1</v>
      </c>
      <c r="C34" s="13">
        <v>102.3</v>
      </c>
      <c r="D34" s="13">
        <v>106.1</v>
      </c>
      <c r="E34" s="13">
        <v>109.1</v>
      </c>
      <c r="F34" s="13">
        <v>68.5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1.25">
      <c r="A35" s="16" t="s">
        <v>17</v>
      </c>
      <c r="B35" s="17">
        <v>99.1</v>
      </c>
      <c r="C35" s="17">
        <v>100.7</v>
      </c>
      <c r="D35" s="17">
        <v>102.5</v>
      </c>
      <c r="E35" s="17">
        <v>104.2</v>
      </c>
      <c r="F35" s="17">
        <v>97</v>
      </c>
      <c r="G35" s="17">
        <v>79.8</v>
      </c>
      <c r="H35" s="17">
        <v>67.5</v>
      </c>
      <c r="I35" s="17">
        <v>58.4</v>
      </c>
      <c r="J35" s="17">
        <v>51.6</v>
      </c>
      <c r="K35" s="17">
        <v>45.8</v>
      </c>
      <c r="L35" s="17">
        <v>41.4</v>
      </c>
      <c r="M35" s="18">
        <v>37.3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66.7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93.3</v>
      </c>
      <c r="G37" s="17">
        <v>77.8</v>
      </c>
      <c r="H37" s="17">
        <v>66.7</v>
      </c>
      <c r="I37" s="17">
        <v>58.3</v>
      </c>
      <c r="J37" s="17">
        <v>51.9</v>
      </c>
      <c r="K37" s="17">
        <v>46.7</v>
      </c>
      <c r="L37" s="17">
        <v>42.4</v>
      </c>
      <c r="M37" s="18">
        <v>38.9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22.5">
      <c r="A38" s="25" t="s">
        <v>19</v>
      </c>
      <c r="B38" s="22">
        <v>100</v>
      </c>
      <c r="C38" s="22">
        <v>100</v>
      </c>
      <c r="D38" s="22">
        <v>100</v>
      </c>
      <c r="E38" s="22">
        <v>100</v>
      </c>
      <c r="F38" s="22">
        <v>100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1.25">
      <c r="A39" s="16" t="s">
        <v>17</v>
      </c>
      <c r="B39" s="17">
        <v>100</v>
      </c>
      <c r="C39" s="17">
        <v>100</v>
      </c>
      <c r="D39" s="17">
        <v>100</v>
      </c>
      <c r="E39" s="17">
        <v>100</v>
      </c>
      <c r="F39" s="17">
        <v>100</v>
      </c>
      <c r="G39" s="17">
        <v>83.3</v>
      </c>
      <c r="H39" s="17">
        <v>71.4</v>
      </c>
      <c r="I39" s="17">
        <v>62.5</v>
      </c>
      <c r="J39" s="17">
        <v>55.6</v>
      </c>
      <c r="K39" s="17">
        <v>50</v>
      </c>
      <c r="L39" s="17">
        <v>45.5</v>
      </c>
      <c r="M39" s="18">
        <v>41.7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8" customFormat="1" ht="11.25">
      <c r="A40" s="38" t="s">
        <v>20</v>
      </c>
      <c r="B40" s="39">
        <v>99.3</v>
      </c>
      <c r="C40" s="39">
        <v>101.8</v>
      </c>
      <c r="D40" s="39">
        <v>104.7</v>
      </c>
      <c r="E40" s="39">
        <v>107.1</v>
      </c>
      <c r="F40" s="39">
        <v>69.4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46" customFormat="1" ht="11.25">
      <c r="A41" s="31" t="s">
        <v>17</v>
      </c>
      <c r="B41" s="52">
        <v>99.3</v>
      </c>
      <c r="C41" s="32">
        <v>100.5</v>
      </c>
      <c r="D41" s="32">
        <v>101.9</v>
      </c>
      <c r="E41" s="32">
        <v>103.2</v>
      </c>
      <c r="F41" s="32">
        <v>96.4</v>
      </c>
      <c r="G41" s="32">
        <v>79.6</v>
      </c>
      <c r="H41" s="32">
        <v>67.5</v>
      </c>
      <c r="I41" s="32">
        <v>58.5</v>
      </c>
      <c r="J41" s="32">
        <v>51.8</v>
      </c>
      <c r="K41" s="32">
        <v>46.1</v>
      </c>
      <c r="L41" s="32">
        <v>41.7</v>
      </c>
      <c r="M41" s="33">
        <v>37.7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0" customFormat="1" ht="11.25">
      <c r="A42" s="53" t="s">
        <v>21</v>
      </c>
      <c r="B42" s="22">
        <v>100</v>
      </c>
      <c r="C42" s="22">
        <v>100</v>
      </c>
      <c r="D42" s="22">
        <v>98.1</v>
      </c>
      <c r="E42" s="22">
        <v>97.5</v>
      </c>
      <c r="F42" s="22">
        <v>95.8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0" customFormat="1" ht="11.25">
      <c r="A43" s="35" t="s">
        <v>17</v>
      </c>
      <c r="B43" s="36">
        <v>100</v>
      </c>
      <c r="C43" s="36">
        <v>100</v>
      </c>
      <c r="D43" s="36">
        <v>99.3</v>
      </c>
      <c r="E43" s="36">
        <v>98.8</v>
      </c>
      <c r="F43" s="36">
        <v>98</v>
      </c>
      <c r="G43" s="36">
        <v>67</v>
      </c>
      <c r="H43" s="36">
        <v>63.1</v>
      </c>
      <c r="I43" s="36">
        <v>59.3</v>
      </c>
      <c r="J43" s="36">
        <v>52.9</v>
      </c>
      <c r="K43" s="36">
        <v>47.6</v>
      </c>
      <c r="L43" s="36">
        <v>43</v>
      </c>
      <c r="M43" s="37">
        <v>38.9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8" customFormat="1" ht="11.25">
      <c r="A44" s="38" t="s">
        <v>22</v>
      </c>
      <c r="B44" s="39">
        <v>99.4</v>
      </c>
      <c r="C44" s="39">
        <v>101.4</v>
      </c>
      <c r="D44" s="39">
        <v>103.2</v>
      </c>
      <c r="E44" s="39">
        <v>104.6</v>
      </c>
      <c r="F44" s="39">
        <v>76.9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46" customFormat="1" ht="10.5">
      <c r="A45" s="54" t="s">
        <v>17</v>
      </c>
      <c r="B45" s="55">
        <v>99.4</v>
      </c>
      <c r="C45" s="55">
        <v>100.4</v>
      </c>
      <c r="D45" s="55">
        <v>101.3</v>
      </c>
      <c r="E45" s="55">
        <v>102.2</v>
      </c>
      <c r="F45" s="55">
        <v>96.8</v>
      </c>
      <c r="G45" s="55">
        <v>76.1</v>
      </c>
      <c r="H45" s="55">
        <v>66.4</v>
      </c>
      <c r="I45" s="55">
        <v>58.7</v>
      </c>
      <c r="J45" s="55">
        <v>52</v>
      </c>
      <c r="K45" s="55">
        <v>46.4</v>
      </c>
      <c r="L45" s="55">
        <v>42</v>
      </c>
      <c r="M45" s="56">
        <v>38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1.25">
      <c r="A48" s="12" t="s">
        <v>16</v>
      </c>
      <c r="B48" s="13">
        <v>-2839.646950000024</v>
      </c>
      <c r="C48" s="13">
        <v>7122.117040000041</v>
      </c>
      <c r="D48" s="13">
        <v>18429.773159999866</v>
      </c>
      <c r="E48" s="13">
        <v>29012.847670000046</v>
      </c>
      <c r="F48" s="13">
        <v>-99036.13352000009</v>
      </c>
      <c r="G48" s="13">
        <v>-334610.70599999995</v>
      </c>
      <c r="H48" s="13">
        <v>-345458.0669999999</v>
      </c>
      <c r="I48" s="13">
        <v>-350256.427</v>
      </c>
      <c r="J48" s="13">
        <v>-340532.70800000004</v>
      </c>
      <c r="K48" s="13">
        <v>-372771.74299999996</v>
      </c>
      <c r="L48" s="13">
        <v>-345403.38300000003</v>
      </c>
      <c r="M48" s="14">
        <v>-402120.33800000005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1.25">
      <c r="A49" s="16" t="s">
        <v>17</v>
      </c>
      <c r="B49" s="17">
        <v>-2839.646950000024</v>
      </c>
      <c r="C49" s="17">
        <v>4282.470089999959</v>
      </c>
      <c r="D49" s="17">
        <v>22712.243249999825</v>
      </c>
      <c r="E49" s="17">
        <v>51725.09091999987</v>
      </c>
      <c r="F49" s="17">
        <v>-47311.04260000028</v>
      </c>
      <c r="G49" s="17">
        <v>-381921.7486000003</v>
      </c>
      <c r="H49" s="17">
        <v>-727379.8156000003</v>
      </c>
      <c r="I49" s="17">
        <v>-1077636.2426000005</v>
      </c>
      <c r="J49" s="17">
        <v>-1418168.9506000006</v>
      </c>
      <c r="K49" s="17">
        <v>-1790940.6936000003</v>
      </c>
      <c r="L49" s="17">
        <v>-2136344.0766000003</v>
      </c>
      <c r="M49" s="18">
        <v>-2538464.4146000003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-24686.700020000004</v>
      </c>
      <c r="G50" s="22">
        <v>-74060.1</v>
      </c>
      <c r="H50" s="22">
        <v>-74060.1</v>
      </c>
      <c r="I50" s="22">
        <v>-74060.1</v>
      </c>
      <c r="J50" s="22">
        <v>-74060.1</v>
      </c>
      <c r="K50" s="22">
        <v>-74060.1</v>
      </c>
      <c r="L50" s="22">
        <v>-74060.1</v>
      </c>
      <c r="M50" s="23">
        <v>-74059.2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-24686.70001999999</v>
      </c>
      <c r="G51" s="17">
        <v>-98746.80001999997</v>
      </c>
      <c r="H51" s="17">
        <v>-172806.90001999994</v>
      </c>
      <c r="I51" s="17">
        <v>-246867.00001999992</v>
      </c>
      <c r="J51" s="17">
        <v>-320927.1000199999</v>
      </c>
      <c r="K51" s="17">
        <v>-394987.2000199999</v>
      </c>
      <c r="L51" s="17">
        <v>-469047.30001999985</v>
      </c>
      <c r="M51" s="18">
        <v>-543106.5000199998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ht="22.5">
      <c r="A52" s="25" t="s">
        <v>19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-15066.3</v>
      </c>
      <c r="H52" s="22">
        <v>-15066.3</v>
      </c>
      <c r="I52" s="22">
        <v>-15066.3</v>
      </c>
      <c r="J52" s="22">
        <v>-15066.3</v>
      </c>
      <c r="K52" s="22">
        <v>-15066.3</v>
      </c>
      <c r="L52" s="22">
        <v>-15066.3</v>
      </c>
      <c r="M52" s="23">
        <v>-15066.5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1.25">
      <c r="A53" s="16" t="s">
        <v>17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-15066.3</v>
      </c>
      <c r="H53" s="17">
        <v>-30132.6</v>
      </c>
      <c r="I53" s="17">
        <v>-45198.9</v>
      </c>
      <c r="J53" s="17">
        <v>-60265.2</v>
      </c>
      <c r="K53" s="17">
        <v>-75331.5</v>
      </c>
      <c r="L53" s="17">
        <v>-90397.8</v>
      </c>
      <c r="M53" s="18">
        <v>-105464.3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8" customFormat="1" ht="11.25">
      <c r="A54" s="38" t="s">
        <v>20</v>
      </c>
      <c r="B54" s="39">
        <v>-2839.6469499999657</v>
      </c>
      <c r="C54" s="39">
        <v>7122.117040000041</v>
      </c>
      <c r="D54" s="39">
        <v>18429.773159999866</v>
      </c>
      <c r="E54" s="39">
        <v>29012.847670000046</v>
      </c>
      <c r="F54" s="39">
        <v>-123722.83354000014</v>
      </c>
      <c r="G54" s="39">
        <v>-423737.10599999997</v>
      </c>
      <c r="H54" s="39">
        <v>-434584.4669999999</v>
      </c>
      <c r="I54" s="39">
        <v>-439382.827</v>
      </c>
      <c r="J54" s="39">
        <v>-429659.10800000007</v>
      </c>
      <c r="K54" s="39">
        <v>-461898.143</v>
      </c>
      <c r="L54" s="39">
        <v>-434529.783</v>
      </c>
      <c r="M54" s="40">
        <v>-491246.03800000006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ht="11.25">
      <c r="A55" s="31" t="s">
        <v>17</v>
      </c>
      <c r="B55" s="52">
        <v>-2839.6469499999657</v>
      </c>
      <c r="C55" s="32">
        <v>4282.470090000075</v>
      </c>
      <c r="D55" s="32">
        <v>22712.243249999825</v>
      </c>
      <c r="E55" s="32">
        <v>51725.09091999987</v>
      </c>
      <c r="F55" s="32">
        <v>-71997.74262000038</v>
      </c>
      <c r="G55" s="32">
        <v>-495734.8486200005</v>
      </c>
      <c r="H55" s="32">
        <v>-930319.3156200002</v>
      </c>
      <c r="I55" s="32">
        <v>-1369702.1426200003</v>
      </c>
      <c r="J55" s="32">
        <v>-1799361.2506200003</v>
      </c>
      <c r="K55" s="32">
        <v>-2261259.39362</v>
      </c>
      <c r="L55" s="32">
        <v>-2695789.176620001</v>
      </c>
      <c r="M55" s="33">
        <v>-3187035.2146200007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64" customFormat="1" ht="11.25">
      <c r="A56" s="53" t="s">
        <v>21</v>
      </c>
      <c r="B56" s="22">
        <v>0</v>
      </c>
      <c r="C56" s="22">
        <v>0</v>
      </c>
      <c r="D56" s="22">
        <v>-2319.86500000002</v>
      </c>
      <c r="E56" s="22">
        <v>-3541.626889999985</v>
      </c>
      <c r="F56" s="22">
        <v>-6720.058629999985</v>
      </c>
      <c r="G56" s="22">
        <v>-292501.89300000004</v>
      </c>
      <c r="H56" s="22">
        <v>-56835.92300000001</v>
      </c>
      <c r="I56" s="22">
        <v>-63314.4</v>
      </c>
      <c r="J56" s="22">
        <v>-126818.1</v>
      </c>
      <c r="K56" s="22">
        <v>-130984.9</v>
      </c>
      <c r="L56" s="22">
        <v>-137249.7</v>
      </c>
      <c r="M56" s="23">
        <v>-151977.6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1.25">
      <c r="A57" s="35" t="s">
        <v>17</v>
      </c>
      <c r="B57" s="36">
        <v>0</v>
      </c>
      <c r="C57" s="36">
        <v>0</v>
      </c>
      <c r="D57" s="36">
        <v>-2319.865000000107</v>
      </c>
      <c r="E57" s="36">
        <v>-5861.491890000121</v>
      </c>
      <c r="F57" s="36">
        <v>-12581.550520000048</v>
      </c>
      <c r="G57" s="36">
        <v>-305083.4435200001</v>
      </c>
      <c r="H57" s="36">
        <v>-361919.36652000016</v>
      </c>
      <c r="I57" s="36">
        <v>-425233.7665200002</v>
      </c>
      <c r="J57" s="36">
        <v>-552051.8665200002</v>
      </c>
      <c r="K57" s="36">
        <v>-683036.7665200001</v>
      </c>
      <c r="L57" s="36">
        <v>-820286.46652</v>
      </c>
      <c r="M57" s="37">
        <v>-972264.0665200001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8" customFormat="1" ht="11.25">
      <c r="A58" s="38" t="s">
        <v>22</v>
      </c>
      <c r="B58" s="39">
        <v>-2839.6469499999075</v>
      </c>
      <c r="C58" s="39">
        <v>7122.117039999983</v>
      </c>
      <c r="D58" s="39">
        <v>16109.908159999817</v>
      </c>
      <c r="E58" s="39">
        <v>25471.22078000009</v>
      </c>
      <c r="F58" s="39">
        <v>-130442.89217000018</v>
      </c>
      <c r="G58" s="39">
        <v>-716238.9990000001</v>
      </c>
      <c r="H58" s="39">
        <v>-491420.39</v>
      </c>
      <c r="I58" s="39">
        <v>-502697.227</v>
      </c>
      <c r="J58" s="39">
        <v>-556477.2080000001</v>
      </c>
      <c r="K58" s="39">
        <v>-592883.043</v>
      </c>
      <c r="L58" s="39">
        <v>-571779.483</v>
      </c>
      <c r="M58" s="40">
        <v>-643223.638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8" customFormat="1" ht="11.25">
      <c r="A59" s="54" t="s">
        <v>17</v>
      </c>
      <c r="B59" s="55">
        <v>-2839.6469499999075</v>
      </c>
      <c r="C59" s="55">
        <v>4282.470090000192</v>
      </c>
      <c r="D59" s="55">
        <v>20392.378250000067</v>
      </c>
      <c r="E59" s="55">
        <v>45863.59903000016</v>
      </c>
      <c r="F59" s="55">
        <v>-84579.2931400002</v>
      </c>
      <c r="G59" s="55">
        <v>-800818.29214</v>
      </c>
      <c r="H59" s="55">
        <v>-1292238.6821399997</v>
      </c>
      <c r="I59" s="55">
        <v>-1794935.9091399997</v>
      </c>
      <c r="J59" s="55">
        <v>-2351413.1171399993</v>
      </c>
      <c r="K59" s="55">
        <v>-2944296.160139999</v>
      </c>
      <c r="L59" s="55">
        <v>-3516075.643139999</v>
      </c>
      <c r="M59" s="56">
        <v>-4159299.281139999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2021-11-15T08:37:21Z</dcterms:created>
  <dcterms:modified xsi:type="dcterms:W3CDTF">2021-11-15T08:37:48Z</dcterms:modified>
  <cp:category/>
  <cp:version/>
  <cp:contentType/>
  <cp:contentStatus/>
</cp:coreProperties>
</file>